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4" activeTab="0"/>
  </bookViews>
  <sheets>
    <sheet name="Załącznik 6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<sst xmlns="http://schemas.openxmlformats.org/spreadsheetml/2006/main" count="65" uniqueCount="43">
  <si>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Rady Miejskiej Łomży</t>
  </si>
  <si>
    <t>Nazwa</t>
  </si>
  <si>
    <t>§</t>
  </si>
  <si>
    <t>Zespół Szkół Mechanicznych i Ogółnokształcących w  Łomży „Umiejętności praktyczne kluczem do sukcesu”</t>
  </si>
  <si>
    <t>Zespół Szkół Weterynaryjnych i Ogólnokształcących Nr 7 w Łomży "Bezpieczna żywność od pola do stołu"</t>
  </si>
  <si>
    <t>Ogółem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</si>
  <si>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</si>
  <si>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</si>
  <si>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</si>
  <si>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</si>
  <si>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</si>
  <si>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</si>
  <si>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żywności</t>
  </si>
  <si>
    <t>Zakup pomocy naukowych, dydaktycznych i książęk</t>
  </si>
  <si>
    <t>Zakup usług pozostałych</t>
  </si>
  <si>
    <t>Zakup usł. telekomunik. telefonii komórkowej</t>
  </si>
  <si>
    <t>Miasto Łomża "Wdrażanie elektronicznych usług dla ludności województwa podlaskiego - część II , administracja samorządowa</t>
  </si>
  <si>
    <t>Miasto Łomża " Stop wykluczeniu cyfrowemu w mieście Łomża - I etap "</t>
  </si>
  <si>
    <t>Przewodniczący</t>
  </si>
  <si>
    <t>Maciej Andrzej Borysewicz</t>
  </si>
  <si>
    <t>Miasto Łomża "Lokalny Punk Informacyjny Funduszy Europejskich"</t>
  </si>
  <si>
    <t xml:space="preserve">Zespół Szkół Drzewnych i Gimnazjalnych w Łomży Technik Geodeta twój wymarzony zawód </t>
  </si>
  <si>
    <t>Łomżyńskie Centrum Rozwoju Edukacji "Zmodernizowane doskonalenie nauczycieli szansą na lepszą jakość edukacji w powiecie m. Łomża"</t>
  </si>
  <si>
    <t>Zespół Szkół Weterynaryjnych i Ogólnokształcących Nr 7 w Łomży "Ubung macht den Meister - Ćwiczenie czyni mistrza"</t>
  </si>
  <si>
    <t>Szkoła Podstawowa Nr 4 "Wszyscy mamy równe szanse"</t>
  </si>
  <si>
    <t>80195 plan 2014</t>
  </si>
  <si>
    <t>Plan na 2014 r.</t>
  </si>
  <si>
    <t>Zespół Szkół Mechanicznych i Ogólnokształcących " Praktyka zagraniczna szansą dla regionu"</t>
  </si>
  <si>
    <t>Miasto Łomża "Konsultujesz? Czyli o dialogu w Łomży</t>
  </si>
  <si>
    <t>Podróze służbowe krajowe</t>
  </si>
  <si>
    <t>Podróże służbowe krajowe</t>
  </si>
  <si>
    <t>Odpis na ZFSS</t>
  </si>
  <si>
    <t>Szkolenia pracowników niebędących członkami korpusu służby cywilnej</t>
  </si>
  <si>
    <t>Zakup energii</t>
  </si>
  <si>
    <t>Zakup usług dostępu do sieci Internet</t>
  </si>
  <si>
    <t>do Uchwały Nr</t>
  </si>
  <si>
    <t>75095 plan 2014</t>
  </si>
  <si>
    <t>75095 plan  2014</t>
  </si>
  <si>
    <t xml:space="preserve">75023 plan 2014 </t>
  </si>
  <si>
    <t>72095 plan 2014</t>
  </si>
  <si>
    <t>z dnia                  2013 r.</t>
  </si>
  <si>
    <t>Załącznik Nr 6</t>
  </si>
  <si>
    <t>Zadania realizowane w ramach programu operacyjnego "Kapitał ludzki", Regionalny Program Operacyjny Województwa Podlaskiego, program Operacyjny "Innowacyjna Gospodarka", Program Operacyjny "Pomoc techniczna " 2014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</si>
</sst>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13"/>
      <name val="Arial CE"/>
      <family val="2"/>
    </font>
    <font>
      <sz val="13"/>
      <name val="Arial"/>
      <family val="2"/>
    </font>
    <font>
      <sz val="1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right"/>
      <protection/>
    </xf>
    <xf numFmtId="0" fontId="1" fillId="0" borderId="0" xfId="44" applyAlignment="1">
      <alignment horizontal="left"/>
      <protection/>
    </xf>
    <xf numFmtId="0" fontId="3" fillId="0" borderId="0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4" fillId="0" borderId="0" xfId="44" applyFont="1">
      <alignment/>
      <protection/>
    </xf>
    <xf numFmtId="0" fontId="5" fillId="0" borderId="0" xfId="44" applyFont="1">
      <alignment/>
      <protection/>
    </xf>
    <xf numFmtId="0" fontId="5" fillId="0" borderId="0" xfId="44" applyFont="1" applyBorder="1" applyAlignment="1">
      <alignment horizontal="center"/>
      <protection/>
    </xf>
    <xf numFmtId="0" fontId="8" fillId="0" borderId="0" xfId="0" applyFont="1" applyAlignment="1">
      <alignment/>
    </xf>
    <xf numFmtId="0" fontId="1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1" fillId="0" borderId="10" xfId="44" applyFont="1" applyBorder="1" applyAlignment="1">
      <alignment horizontal="right" vertical="center" wrapText="1"/>
      <protection/>
    </xf>
    <xf numFmtId="3" fontId="3" fillId="0" borderId="10" xfId="44" applyNumberFormat="1" applyFont="1" applyBorder="1" applyAlignment="1">
      <alignment horizontal="right" vertical="center" wrapText="1"/>
      <protection/>
    </xf>
    <xf numFmtId="0" fontId="1" fillId="0" borderId="10" xfId="44" applyFont="1" applyBorder="1" applyAlignment="1" applyProtection="1">
      <alignment horizontal="left" wrapText="1"/>
      <protection locked="0"/>
    </xf>
    <xf numFmtId="0" fontId="1" fillId="0" borderId="10" xfId="44" applyFont="1" applyBorder="1" applyAlignment="1" applyProtection="1">
      <alignment horizontal="center"/>
      <protection locked="0"/>
    </xf>
    <xf numFmtId="3" fontId="1" fillId="0" borderId="10" xfId="44" applyNumberFormat="1" applyFont="1" applyBorder="1" applyAlignment="1" applyProtection="1">
      <alignment horizontal="right"/>
      <protection locked="0"/>
    </xf>
    <xf numFmtId="3" fontId="1" fillId="0" borderId="10" xfId="44" applyNumberFormat="1" applyFont="1" applyBorder="1" applyAlignment="1">
      <alignment horizontal="right" vertical="center"/>
      <protection/>
    </xf>
    <xf numFmtId="3" fontId="3" fillId="0" borderId="10" xfId="44" applyNumberFormat="1" applyFont="1" applyBorder="1" applyAlignment="1">
      <alignment horizontal="right" vertical="center"/>
      <protection/>
    </xf>
    <xf numFmtId="3" fontId="3" fillId="0" borderId="0" xfId="44" applyNumberFormat="1" applyFont="1" applyBorder="1" applyAlignment="1">
      <alignment horizontal="right" vertical="center"/>
      <protection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44" applyFont="1" applyBorder="1" applyAlignment="1">
      <alignment horizontal="center"/>
      <protection/>
    </xf>
    <xf numFmtId="0" fontId="9" fillId="0" borderId="0" xfId="44" applyFont="1">
      <alignment/>
      <protection/>
    </xf>
    <xf numFmtId="0" fontId="2" fillId="0" borderId="0" xfId="44" applyFont="1" applyBorder="1" applyAlignment="1">
      <alignment horizontal="center" wrapText="1"/>
      <protection/>
    </xf>
    <xf numFmtId="0" fontId="1" fillId="0" borderId="11" xfId="44" applyFont="1" applyBorder="1" applyAlignment="1">
      <alignment horizontal="center" vertical="center" wrapText="1"/>
      <protection/>
    </xf>
    <xf numFmtId="0" fontId="1" fillId="0" borderId="12" xfId="44" applyFont="1" applyBorder="1" applyAlignment="1">
      <alignment horizontal="center" vertical="center" wrapText="1"/>
      <protection/>
    </xf>
    <xf numFmtId="0" fontId="3" fillId="0" borderId="13" xfId="44" applyFont="1" applyBorder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  <xf numFmtId="0" fontId="11" fillId="0" borderId="0" xfId="0" applyFont="1" applyAlignment="1">
      <alignment horizontal="left" vertical="center" textRotation="18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0" zoomScaleNormal="80" zoomScalePageLayoutView="0" workbookViewId="0" topLeftCell="A1">
      <selection activeCell="G21" sqref="G21"/>
    </sheetView>
  </sheetViews>
  <sheetFormatPr defaultColWidth="11.57421875" defaultRowHeight="12.75"/>
  <cols>
    <col min="1" max="1" width="9.00390625" style="0" customWidth="1"/>
    <col min="2" max="2" width="50.57421875" style="0" customWidth="1"/>
    <col min="3" max="3" width="10.140625" style="0" customWidth="1"/>
    <col min="4" max="4" width="16.140625" style="0" customWidth="1"/>
    <col min="5" max="5" width="15.7109375" style="0" customWidth="1"/>
    <col min="6" max="6" width="16.00390625" style="0" customWidth="1"/>
    <col min="7" max="7" width="16.8515625" style="0" customWidth="1"/>
    <col min="8" max="8" width="16.00390625" style="0" customWidth="1"/>
    <col min="9" max="9" width="17.421875" style="0" customWidth="1"/>
    <col min="10" max="10" width="15.8515625" style="0" customWidth="1"/>
    <col min="11" max="11" width="16.421875" style="0" customWidth="1"/>
    <col min="12" max="13" width="17.00390625" style="0" customWidth="1"/>
    <col min="14" max="14" width="17.7109375" style="0" customWidth="1"/>
    <col min="15" max="15" width="20.140625" style="0" customWidth="1"/>
  </cols>
  <sheetData>
    <row r="1" spans="1:15" ht="16.5">
      <c r="A1" s="30">
        <v>45</v>
      </c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21" t="s">
        <v>41</v>
      </c>
      <c r="O1" s="22"/>
    </row>
    <row r="2" spans="1:15" ht="16.5">
      <c r="A2" s="30"/>
      <c r="B2" s="1"/>
      <c r="C2" s="1"/>
      <c r="D2" s="2"/>
      <c r="E2" s="2"/>
      <c r="F2" s="2"/>
      <c r="G2" s="2"/>
      <c r="H2" s="1"/>
      <c r="I2" s="1"/>
      <c r="J2" s="1"/>
      <c r="K2" s="1"/>
      <c r="L2" s="1"/>
      <c r="M2" s="1"/>
      <c r="N2" s="21" t="s">
        <v>35</v>
      </c>
      <c r="O2" s="22"/>
    </row>
    <row r="3" spans="1:15" ht="16.5">
      <c r="A3" s="30"/>
      <c r="B3" s="1"/>
      <c r="C3" s="1"/>
      <c r="D3" s="2"/>
      <c r="E3" s="2"/>
      <c r="F3" s="2"/>
      <c r="G3" s="2"/>
      <c r="H3" s="1"/>
      <c r="I3" s="1"/>
      <c r="J3" s="1"/>
      <c r="K3" s="1"/>
      <c r="L3" s="1"/>
      <c r="M3" s="1"/>
      <c r="N3" s="21" t="s">
        <v>0</v>
      </c>
      <c r="O3" s="22"/>
    </row>
    <row r="4" spans="1:15" ht="13.5" customHeight="1">
      <c r="A4" s="30"/>
      <c r="B4" s="1"/>
      <c r="C4" s="1"/>
      <c r="D4" s="2"/>
      <c r="E4" s="2"/>
      <c r="F4" s="2"/>
      <c r="G4" s="2"/>
      <c r="H4" s="1"/>
      <c r="I4" s="1"/>
      <c r="J4" s="1"/>
      <c r="K4" s="1"/>
      <c r="L4" s="1"/>
      <c r="M4" s="1"/>
      <c r="N4" s="21" t="s">
        <v>40</v>
      </c>
      <c r="O4" s="22"/>
    </row>
    <row r="5" spans="1:15" ht="12.75" customHeight="1" hidden="1">
      <c r="A5" s="30"/>
      <c r="B5" s="1"/>
      <c r="C5" s="1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3"/>
    </row>
    <row r="6" spans="1:15" ht="12.75">
      <c r="A6" s="30"/>
      <c r="B6" s="1"/>
      <c r="C6" s="1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3"/>
    </row>
    <row r="7" spans="1:15" ht="12.75">
      <c r="A7" s="30"/>
      <c r="B7" s="1"/>
      <c r="C7" s="1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3"/>
    </row>
    <row r="8" spans="1:15" ht="51.75" customHeight="1">
      <c r="A8" s="30"/>
      <c r="B8" s="25" t="s">
        <v>42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30"/>
      <c r="B9" s="1"/>
      <c r="C9" s="1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</row>
    <row r="10" spans="1:15" s="9" customFormat="1" ht="132.75" customHeight="1">
      <c r="A10" s="30"/>
      <c r="B10" s="26" t="s">
        <v>1</v>
      </c>
      <c r="C10" s="26" t="s">
        <v>2</v>
      </c>
      <c r="D10" s="11" t="s">
        <v>3</v>
      </c>
      <c r="E10" s="11" t="s">
        <v>16</v>
      </c>
      <c r="F10" s="11" t="s">
        <v>17</v>
      </c>
      <c r="G10" s="11" t="s">
        <v>20</v>
      </c>
      <c r="H10" s="11" t="s">
        <v>24</v>
      </c>
      <c r="I10" s="11" t="s">
        <v>28</v>
      </c>
      <c r="J10" s="11" t="s">
        <v>27</v>
      </c>
      <c r="K10" s="11" t="s">
        <v>21</v>
      </c>
      <c r="L10" s="11" t="s">
        <v>4</v>
      </c>
      <c r="M10" s="11" t="s">
        <v>23</v>
      </c>
      <c r="N10" s="11" t="s">
        <v>22</v>
      </c>
      <c r="O10" s="12" t="s">
        <v>5</v>
      </c>
    </row>
    <row r="11" spans="1:15" ht="36.75" customHeight="1">
      <c r="A11" s="30"/>
      <c r="B11" s="27"/>
      <c r="C11" s="27"/>
      <c r="D11" s="13" t="s">
        <v>25</v>
      </c>
      <c r="E11" s="13" t="s">
        <v>39</v>
      </c>
      <c r="F11" s="13" t="s">
        <v>38</v>
      </c>
      <c r="G11" s="13" t="s">
        <v>37</v>
      </c>
      <c r="H11" s="10" t="s">
        <v>25</v>
      </c>
      <c r="I11" s="10" t="s">
        <v>36</v>
      </c>
      <c r="J11" s="10" t="s">
        <v>25</v>
      </c>
      <c r="K11" s="10" t="s">
        <v>25</v>
      </c>
      <c r="L11" s="10" t="s">
        <v>25</v>
      </c>
      <c r="M11" s="10" t="s">
        <v>25</v>
      </c>
      <c r="N11" s="10" t="s">
        <v>25</v>
      </c>
      <c r="O11" s="10" t="s">
        <v>26</v>
      </c>
    </row>
    <row r="12" spans="1:15" ht="15.75" customHeight="1">
      <c r="A12" s="30"/>
      <c r="B12" s="15" t="s">
        <v>6</v>
      </c>
      <c r="C12" s="16">
        <v>4017</v>
      </c>
      <c r="D12" s="17">
        <v>2096</v>
      </c>
      <c r="E12" s="17">
        <v>2933</v>
      </c>
      <c r="F12" s="17">
        <v>36333</v>
      </c>
      <c r="G12" s="17">
        <v>60000</v>
      </c>
      <c r="H12" s="17"/>
      <c r="I12" s="17">
        <v>15044</v>
      </c>
      <c r="J12" s="17">
        <v>3330</v>
      </c>
      <c r="K12" s="18">
        <v>38216</v>
      </c>
      <c r="L12" s="18">
        <v>7162</v>
      </c>
      <c r="M12" s="18"/>
      <c r="N12" s="18">
        <v>91002</v>
      </c>
      <c r="O12" s="14">
        <f aca="true" t="shared" si="0" ref="O12:O41">SUM(D12:N12)</f>
        <v>256116</v>
      </c>
    </row>
    <row r="13" spans="1:15" ht="15.75" customHeight="1">
      <c r="A13" s="30"/>
      <c r="B13" s="15" t="s">
        <v>6</v>
      </c>
      <c r="C13" s="16">
        <v>4019</v>
      </c>
      <c r="D13" s="17">
        <v>370</v>
      </c>
      <c r="E13" s="17">
        <v>520</v>
      </c>
      <c r="F13" s="17">
        <v>6414</v>
      </c>
      <c r="G13" s="17">
        <v>11000</v>
      </c>
      <c r="H13" s="17"/>
      <c r="I13" s="17"/>
      <c r="J13" s="17"/>
      <c r="K13" s="18">
        <v>6744</v>
      </c>
      <c r="L13" s="18"/>
      <c r="M13" s="18"/>
      <c r="N13" s="18">
        <v>16059</v>
      </c>
      <c r="O13" s="14">
        <f t="shared" si="0"/>
        <v>41107</v>
      </c>
    </row>
    <row r="14" spans="1:15" ht="15.75" customHeight="1">
      <c r="A14" s="30"/>
      <c r="B14" s="15" t="s">
        <v>7</v>
      </c>
      <c r="C14" s="16">
        <v>4047</v>
      </c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>
        <v>7735</v>
      </c>
      <c r="O14" s="14">
        <f t="shared" si="0"/>
        <v>7735</v>
      </c>
    </row>
    <row r="15" spans="1:15" ht="15.75" customHeight="1">
      <c r="A15" s="30"/>
      <c r="B15" s="15" t="s">
        <v>7</v>
      </c>
      <c r="C15" s="16">
        <v>4049</v>
      </c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>
        <v>1365</v>
      </c>
      <c r="O15" s="14">
        <f t="shared" si="0"/>
        <v>1365</v>
      </c>
    </row>
    <row r="16" spans="1:15" ht="15.75" customHeight="1">
      <c r="A16" s="30"/>
      <c r="B16" s="15" t="s">
        <v>8</v>
      </c>
      <c r="C16" s="16">
        <v>4117</v>
      </c>
      <c r="D16" s="17">
        <v>2397</v>
      </c>
      <c r="E16" s="17">
        <v>505</v>
      </c>
      <c r="F16" s="17">
        <v>6247</v>
      </c>
      <c r="G16" s="17">
        <v>10500</v>
      </c>
      <c r="H16" s="17"/>
      <c r="I16" s="17">
        <v>2587</v>
      </c>
      <c r="J16" s="17">
        <v>738</v>
      </c>
      <c r="K16" s="18">
        <v>6535</v>
      </c>
      <c r="L16" s="18">
        <v>9926</v>
      </c>
      <c r="M16" s="18">
        <v>1469</v>
      </c>
      <c r="N16" s="18">
        <v>18879</v>
      </c>
      <c r="O16" s="14">
        <f t="shared" si="0"/>
        <v>59783</v>
      </c>
    </row>
    <row r="17" spans="1:15" ht="15.75" customHeight="1">
      <c r="A17" s="30"/>
      <c r="B17" s="15" t="s">
        <v>8</v>
      </c>
      <c r="C17" s="16">
        <v>4119</v>
      </c>
      <c r="D17" s="17">
        <v>423</v>
      </c>
      <c r="E17" s="17">
        <v>90</v>
      </c>
      <c r="F17" s="17">
        <v>1104</v>
      </c>
      <c r="G17" s="17">
        <v>1800</v>
      </c>
      <c r="H17" s="17"/>
      <c r="I17" s="17"/>
      <c r="J17" s="17"/>
      <c r="K17" s="18">
        <v>1153</v>
      </c>
      <c r="L17" s="18"/>
      <c r="M17" s="18"/>
      <c r="N17" s="18">
        <v>3331</v>
      </c>
      <c r="O17" s="14">
        <f t="shared" si="0"/>
        <v>7901</v>
      </c>
    </row>
    <row r="18" spans="1:15" ht="15.75" customHeight="1">
      <c r="A18" s="30"/>
      <c r="B18" s="15" t="s">
        <v>9</v>
      </c>
      <c r="C18" s="16">
        <v>4127</v>
      </c>
      <c r="D18" s="17">
        <v>342</v>
      </c>
      <c r="E18" s="17">
        <v>73</v>
      </c>
      <c r="F18" s="17">
        <v>892</v>
      </c>
      <c r="G18" s="17">
        <v>1600</v>
      </c>
      <c r="H18" s="17"/>
      <c r="I18" s="17">
        <v>369</v>
      </c>
      <c r="J18" s="17">
        <v>104</v>
      </c>
      <c r="K18" s="18">
        <v>937</v>
      </c>
      <c r="L18" s="18">
        <v>1232</v>
      </c>
      <c r="M18" s="18">
        <v>208</v>
      </c>
      <c r="N18" s="18">
        <v>2690</v>
      </c>
      <c r="O18" s="14">
        <f t="shared" si="0"/>
        <v>8447</v>
      </c>
    </row>
    <row r="19" spans="1:15" ht="15.75" customHeight="1">
      <c r="A19" s="30"/>
      <c r="B19" s="15" t="s">
        <v>9</v>
      </c>
      <c r="C19" s="16">
        <v>4129</v>
      </c>
      <c r="D19" s="17">
        <v>60</v>
      </c>
      <c r="E19" s="17">
        <v>14</v>
      </c>
      <c r="F19" s="17">
        <v>159</v>
      </c>
      <c r="G19" s="17">
        <v>300</v>
      </c>
      <c r="H19" s="17"/>
      <c r="I19" s="17"/>
      <c r="J19" s="17"/>
      <c r="K19" s="18">
        <v>165</v>
      </c>
      <c r="L19" s="18"/>
      <c r="M19" s="18"/>
      <c r="N19" s="18">
        <v>475</v>
      </c>
      <c r="O19" s="14">
        <f t="shared" si="0"/>
        <v>1173</v>
      </c>
    </row>
    <row r="20" spans="1:15" ht="15.75" customHeight="1">
      <c r="A20" s="30"/>
      <c r="B20" s="15" t="s">
        <v>10</v>
      </c>
      <c r="C20" s="16">
        <v>4177</v>
      </c>
      <c r="D20" s="17">
        <v>11850</v>
      </c>
      <c r="E20" s="17"/>
      <c r="F20" s="17">
        <v>135660</v>
      </c>
      <c r="G20" s="17"/>
      <c r="H20" s="17">
        <v>15428</v>
      </c>
      <c r="I20" s="17"/>
      <c r="J20" s="17">
        <v>11878</v>
      </c>
      <c r="K20" s="18">
        <v>55615</v>
      </c>
      <c r="L20" s="18">
        <v>51480</v>
      </c>
      <c r="M20" s="18">
        <v>8500</v>
      </c>
      <c r="N20" s="18">
        <v>334763</v>
      </c>
      <c r="O20" s="14">
        <f t="shared" si="0"/>
        <v>625174</v>
      </c>
    </row>
    <row r="21" spans="1:15" ht="15.75" customHeight="1">
      <c r="A21" s="30"/>
      <c r="B21" s="15" t="s">
        <v>10</v>
      </c>
      <c r="C21" s="16">
        <v>4179</v>
      </c>
      <c r="D21" s="17">
        <v>2090</v>
      </c>
      <c r="E21" s="17"/>
      <c r="F21" s="17">
        <v>23940</v>
      </c>
      <c r="G21" s="17"/>
      <c r="H21" s="17">
        <v>2723</v>
      </c>
      <c r="I21" s="17"/>
      <c r="J21" s="17"/>
      <c r="K21" s="18">
        <v>9815</v>
      </c>
      <c r="L21" s="18"/>
      <c r="M21" s="18"/>
      <c r="N21" s="18">
        <v>59076</v>
      </c>
      <c r="O21" s="14">
        <f t="shared" si="0"/>
        <v>97644</v>
      </c>
    </row>
    <row r="22" spans="1:15" ht="15.75" customHeight="1">
      <c r="A22" s="30"/>
      <c r="B22" s="15" t="s">
        <v>11</v>
      </c>
      <c r="C22" s="16">
        <v>4217</v>
      </c>
      <c r="D22" s="17">
        <v>425</v>
      </c>
      <c r="E22" s="17"/>
      <c r="F22" s="17"/>
      <c r="G22" s="17">
        <v>7650</v>
      </c>
      <c r="H22" s="17"/>
      <c r="I22" s="17">
        <v>4905</v>
      </c>
      <c r="J22" s="17">
        <v>1900</v>
      </c>
      <c r="K22" s="18">
        <v>26350</v>
      </c>
      <c r="L22" s="18">
        <v>16600</v>
      </c>
      <c r="M22" s="18">
        <v>1500</v>
      </c>
      <c r="N22" s="18">
        <v>9520</v>
      </c>
      <c r="O22" s="14">
        <f t="shared" si="0"/>
        <v>68850</v>
      </c>
    </row>
    <row r="23" spans="1:15" ht="15.75" customHeight="1">
      <c r="A23" s="30"/>
      <c r="B23" s="15" t="s">
        <v>11</v>
      </c>
      <c r="C23" s="16">
        <v>4219</v>
      </c>
      <c r="D23" s="17">
        <v>75</v>
      </c>
      <c r="E23" s="17"/>
      <c r="F23" s="17"/>
      <c r="G23" s="17">
        <v>1350</v>
      </c>
      <c r="H23" s="17"/>
      <c r="I23" s="17"/>
      <c r="J23" s="17"/>
      <c r="K23" s="18">
        <v>4650</v>
      </c>
      <c r="L23" s="18">
        <v>3300</v>
      </c>
      <c r="M23" s="18"/>
      <c r="N23" s="18">
        <v>1680</v>
      </c>
      <c r="O23" s="14">
        <f t="shared" si="0"/>
        <v>11055</v>
      </c>
    </row>
    <row r="24" spans="1:15" ht="15.75" customHeight="1">
      <c r="A24" s="30"/>
      <c r="B24" s="15" t="s">
        <v>12</v>
      </c>
      <c r="C24" s="16">
        <v>4227</v>
      </c>
      <c r="D24" s="17">
        <v>5434</v>
      </c>
      <c r="E24" s="17"/>
      <c r="F24" s="17"/>
      <c r="G24" s="17"/>
      <c r="H24" s="17"/>
      <c r="I24" s="17"/>
      <c r="J24" s="17">
        <v>4050</v>
      </c>
      <c r="K24" s="18"/>
      <c r="L24" s="18"/>
      <c r="M24" s="18"/>
      <c r="N24" s="18"/>
      <c r="O24" s="14">
        <f t="shared" si="0"/>
        <v>9484</v>
      </c>
    </row>
    <row r="25" spans="1:15" ht="15.75" customHeight="1">
      <c r="A25" s="30"/>
      <c r="B25" s="15" t="s">
        <v>12</v>
      </c>
      <c r="C25" s="16">
        <v>4229</v>
      </c>
      <c r="D25" s="17">
        <v>959</v>
      </c>
      <c r="E25" s="17"/>
      <c r="F25" s="17"/>
      <c r="G25" s="17"/>
      <c r="H25" s="17"/>
      <c r="I25" s="17"/>
      <c r="J25" s="17"/>
      <c r="K25" s="18"/>
      <c r="L25" s="18"/>
      <c r="M25" s="18"/>
      <c r="N25" s="18"/>
      <c r="O25" s="14">
        <f t="shared" si="0"/>
        <v>959</v>
      </c>
    </row>
    <row r="26" spans="1:15" ht="26.25" customHeight="1">
      <c r="A26" s="30"/>
      <c r="B26" s="15" t="s">
        <v>13</v>
      </c>
      <c r="C26" s="16">
        <v>4247</v>
      </c>
      <c r="D26" s="17"/>
      <c r="E26" s="17"/>
      <c r="F26" s="17"/>
      <c r="G26" s="17"/>
      <c r="H26" s="17"/>
      <c r="I26" s="17"/>
      <c r="J26" s="17">
        <v>4306</v>
      </c>
      <c r="K26" s="18"/>
      <c r="L26" s="18"/>
      <c r="M26" s="18"/>
      <c r="N26" s="18">
        <v>13872</v>
      </c>
      <c r="O26" s="14">
        <f t="shared" si="0"/>
        <v>18178</v>
      </c>
    </row>
    <row r="27" spans="1:15" ht="26.25" customHeight="1">
      <c r="A27" s="30"/>
      <c r="B27" s="15" t="s">
        <v>13</v>
      </c>
      <c r="C27" s="16">
        <v>4249</v>
      </c>
      <c r="D27" s="17"/>
      <c r="E27" s="17"/>
      <c r="F27" s="17"/>
      <c r="G27" s="17"/>
      <c r="H27" s="17"/>
      <c r="I27" s="17"/>
      <c r="J27" s="17"/>
      <c r="K27" s="18"/>
      <c r="L27" s="18"/>
      <c r="M27" s="18"/>
      <c r="N27" s="18">
        <v>2448</v>
      </c>
      <c r="O27" s="14">
        <f t="shared" si="0"/>
        <v>2448</v>
      </c>
    </row>
    <row r="28" spans="1:15" ht="15.75" customHeight="1">
      <c r="A28" s="30"/>
      <c r="B28" s="15" t="s">
        <v>33</v>
      </c>
      <c r="C28" s="16">
        <v>4267</v>
      </c>
      <c r="D28" s="17"/>
      <c r="E28" s="17"/>
      <c r="F28" s="17">
        <v>75276</v>
      </c>
      <c r="G28" s="17"/>
      <c r="H28" s="17"/>
      <c r="I28" s="17"/>
      <c r="J28" s="17"/>
      <c r="K28" s="18"/>
      <c r="L28" s="18"/>
      <c r="M28" s="18"/>
      <c r="N28" s="18"/>
      <c r="O28" s="14">
        <f t="shared" si="0"/>
        <v>75276</v>
      </c>
    </row>
    <row r="29" spans="1:15" ht="15.75" customHeight="1">
      <c r="A29" s="30"/>
      <c r="B29" s="15" t="s">
        <v>33</v>
      </c>
      <c r="C29" s="16">
        <v>4269</v>
      </c>
      <c r="D29" s="17"/>
      <c r="E29" s="17"/>
      <c r="F29" s="17">
        <v>13284</v>
      </c>
      <c r="G29" s="17"/>
      <c r="H29" s="17"/>
      <c r="I29" s="17"/>
      <c r="J29" s="17"/>
      <c r="K29" s="18"/>
      <c r="L29" s="18"/>
      <c r="M29" s="18"/>
      <c r="N29" s="18"/>
      <c r="O29" s="14">
        <f t="shared" si="0"/>
        <v>13284</v>
      </c>
    </row>
    <row r="30" spans="1:15" ht="15.75" customHeight="1">
      <c r="A30" s="30"/>
      <c r="B30" s="15" t="s">
        <v>14</v>
      </c>
      <c r="C30" s="16">
        <v>4307</v>
      </c>
      <c r="D30" s="17">
        <v>29844</v>
      </c>
      <c r="E30" s="17"/>
      <c r="F30" s="17">
        <v>114378</v>
      </c>
      <c r="G30" s="17">
        <v>41439</v>
      </c>
      <c r="H30" s="17"/>
      <c r="I30" s="17">
        <v>19200</v>
      </c>
      <c r="J30" s="17">
        <v>331009</v>
      </c>
      <c r="K30" s="18">
        <v>160761</v>
      </c>
      <c r="L30" s="18">
        <v>81927</v>
      </c>
      <c r="M30" s="18">
        <v>28332</v>
      </c>
      <c r="N30" s="18">
        <v>47430</v>
      </c>
      <c r="O30" s="14">
        <f t="shared" si="0"/>
        <v>854320</v>
      </c>
    </row>
    <row r="31" spans="1:15" ht="15.75" customHeight="1">
      <c r="A31" s="30"/>
      <c r="B31" s="15" t="s">
        <v>14</v>
      </c>
      <c r="C31" s="16">
        <v>4309</v>
      </c>
      <c r="D31" s="17">
        <v>5267</v>
      </c>
      <c r="E31" s="17"/>
      <c r="F31" s="17">
        <v>20183</v>
      </c>
      <c r="G31" s="17">
        <v>7313</v>
      </c>
      <c r="H31" s="17"/>
      <c r="I31" s="17"/>
      <c r="J31" s="17"/>
      <c r="K31" s="18">
        <v>28370</v>
      </c>
      <c r="L31" s="18">
        <v>26405</v>
      </c>
      <c r="M31" s="18"/>
      <c r="N31" s="18">
        <v>8370</v>
      </c>
      <c r="O31" s="14">
        <f t="shared" si="0"/>
        <v>95908</v>
      </c>
    </row>
    <row r="32" spans="1:15" ht="15.75" customHeight="1">
      <c r="A32" s="30"/>
      <c r="B32" s="15" t="s">
        <v>34</v>
      </c>
      <c r="C32" s="16">
        <v>4357</v>
      </c>
      <c r="D32" s="17"/>
      <c r="E32" s="17"/>
      <c r="F32" s="17">
        <v>125460</v>
      </c>
      <c r="G32" s="17"/>
      <c r="H32" s="17"/>
      <c r="I32" s="17"/>
      <c r="J32" s="17"/>
      <c r="K32" s="18"/>
      <c r="L32" s="18"/>
      <c r="M32" s="18"/>
      <c r="N32" s="18"/>
      <c r="O32" s="14">
        <f t="shared" si="0"/>
        <v>125460</v>
      </c>
    </row>
    <row r="33" spans="1:15" ht="15.75" customHeight="1">
      <c r="A33" s="30"/>
      <c r="B33" s="15" t="s">
        <v>34</v>
      </c>
      <c r="C33" s="16">
        <v>4359</v>
      </c>
      <c r="D33" s="17"/>
      <c r="E33" s="17"/>
      <c r="F33" s="17">
        <v>22140</v>
      </c>
      <c r="G33" s="17"/>
      <c r="H33" s="17"/>
      <c r="I33" s="17"/>
      <c r="J33" s="17"/>
      <c r="K33" s="18"/>
      <c r="L33" s="18"/>
      <c r="M33" s="18"/>
      <c r="N33" s="18"/>
      <c r="O33" s="14">
        <f t="shared" si="0"/>
        <v>22140</v>
      </c>
    </row>
    <row r="34" spans="1:15" ht="15.75" customHeight="1">
      <c r="A34" s="30"/>
      <c r="B34" s="15" t="s">
        <v>15</v>
      </c>
      <c r="C34" s="16">
        <v>4367</v>
      </c>
      <c r="D34" s="17">
        <v>255</v>
      </c>
      <c r="E34" s="17"/>
      <c r="F34" s="17"/>
      <c r="G34" s="17"/>
      <c r="H34" s="17"/>
      <c r="I34" s="17"/>
      <c r="J34" s="17"/>
      <c r="K34" s="18"/>
      <c r="L34" s="18"/>
      <c r="M34" s="18"/>
      <c r="N34" s="18">
        <v>4233</v>
      </c>
      <c r="O34" s="14">
        <f t="shared" si="0"/>
        <v>4488</v>
      </c>
    </row>
    <row r="35" spans="1:15" ht="15.75" customHeight="1">
      <c r="A35" s="30"/>
      <c r="B35" s="15" t="s">
        <v>15</v>
      </c>
      <c r="C35" s="16">
        <v>4369</v>
      </c>
      <c r="D35" s="17">
        <v>45</v>
      </c>
      <c r="E35" s="17"/>
      <c r="F35" s="17"/>
      <c r="G35" s="17"/>
      <c r="H35" s="17"/>
      <c r="I35" s="17"/>
      <c r="J35" s="17"/>
      <c r="K35" s="18"/>
      <c r="L35" s="18"/>
      <c r="M35" s="18"/>
      <c r="N35" s="18">
        <v>747</v>
      </c>
      <c r="O35" s="14">
        <f t="shared" si="0"/>
        <v>792</v>
      </c>
    </row>
    <row r="36" spans="1:15" ht="15.75" customHeight="1">
      <c r="A36" s="30"/>
      <c r="B36" s="15" t="s">
        <v>29</v>
      </c>
      <c r="C36" s="16">
        <v>4417</v>
      </c>
      <c r="D36" s="17"/>
      <c r="E36" s="17"/>
      <c r="F36" s="17"/>
      <c r="G36" s="17">
        <v>4675</v>
      </c>
      <c r="H36" s="17"/>
      <c r="I36" s="17"/>
      <c r="J36" s="17"/>
      <c r="K36" s="18"/>
      <c r="L36" s="18"/>
      <c r="M36" s="18"/>
      <c r="N36" s="18"/>
      <c r="O36" s="14">
        <f t="shared" si="0"/>
        <v>4675</v>
      </c>
    </row>
    <row r="37" spans="1:15" ht="15.75" customHeight="1">
      <c r="A37" s="30"/>
      <c r="B37" s="15" t="s">
        <v>30</v>
      </c>
      <c r="C37" s="16">
        <v>4419</v>
      </c>
      <c r="D37" s="17"/>
      <c r="E37" s="17"/>
      <c r="F37" s="17"/>
      <c r="G37" s="17">
        <v>825</v>
      </c>
      <c r="H37" s="17"/>
      <c r="I37" s="17"/>
      <c r="J37" s="17"/>
      <c r="K37" s="18"/>
      <c r="L37" s="18"/>
      <c r="M37" s="18"/>
      <c r="N37" s="18"/>
      <c r="O37" s="14">
        <f t="shared" si="0"/>
        <v>825</v>
      </c>
    </row>
    <row r="38" spans="1:15" ht="15.75" customHeight="1">
      <c r="A38" s="30"/>
      <c r="B38" s="15" t="s">
        <v>31</v>
      </c>
      <c r="C38" s="16">
        <v>4447</v>
      </c>
      <c r="D38" s="17"/>
      <c r="E38" s="17"/>
      <c r="F38" s="17"/>
      <c r="G38" s="17"/>
      <c r="H38" s="17"/>
      <c r="I38" s="17"/>
      <c r="J38" s="17"/>
      <c r="K38" s="18"/>
      <c r="L38" s="18"/>
      <c r="M38" s="18"/>
      <c r="N38" s="18">
        <v>2231</v>
      </c>
      <c r="O38" s="14">
        <f t="shared" si="0"/>
        <v>2231</v>
      </c>
    </row>
    <row r="39" spans="1:15" ht="15.75" customHeight="1">
      <c r="A39" s="30"/>
      <c r="B39" s="15" t="s">
        <v>31</v>
      </c>
      <c r="C39" s="16">
        <v>4449</v>
      </c>
      <c r="D39" s="17"/>
      <c r="E39" s="17"/>
      <c r="F39" s="17"/>
      <c r="G39" s="17"/>
      <c r="H39" s="17"/>
      <c r="I39" s="17"/>
      <c r="J39" s="17"/>
      <c r="K39" s="18"/>
      <c r="L39" s="18"/>
      <c r="M39" s="18"/>
      <c r="N39" s="18">
        <v>394</v>
      </c>
      <c r="O39" s="14">
        <f t="shared" si="0"/>
        <v>394</v>
      </c>
    </row>
    <row r="40" spans="1:15" ht="27" customHeight="1">
      <c r="A40" s="30"/>
      <c r="B40" s="15" t="s">
        <v>32</v>
      </c>
      <c r="C40" s="16">
        <v>4707</v>
      </c>
      <c r="D40" s="17"/>
      <c r="E40" s="17">
        <v>110588</v>
      </c>
      <c r="F40" s="17"/>
      <c r="G40" s="17"/>
      <c r="H40" s="17"/>
      <c r="I40" s="17"/>
      <c r="J40" s="17"/>
      <c r="K40" s="18"/>
      <c r="L40" s="18"/>
      <c r="M40" s="18"/>
      <c r="N40" s="18"/>
      <c r="O40" s="14">
        <f t="shared" si="0"/>
        <v>110588</v>
      </c>
    </row>
    <row r="41" spans="1:15" ht="24" customHeight="1">
      <c r="A41" s="30"/>
      <c r="B41" s="15" t="s">
        <v>32</v>
      </c>
      <c r="C41" s="16">
        <v>4709</v>
      </c>
      <c r="D41" s="17"/>
      <c r="E41" s="17">
        <v>19516</v>
      </c>
      <c r="F41" s="17"/>
      <c r="G41" s="17"/>
      <c r="H41" s="17"/>
      <c r="I41" s="17"/>
      <c r="J41" s="17"/>
      <c r="K41" s="18"/>
      <c r="L41" s="18"/>
      <c r="M41" s="18"/>
      <c r="N41" s="18"/>
      <c r="O41" s="14">
        <f t="shared" si="0"/>
        <v>19516</v>
      </c>
    </row>
    <row r="42" spans="1:15" ht="15.75" customHeight="1">
      <c r="A42" s="30"/>
      <c r="B42" s="28" t="s">
        <v>5</v>
      </c>
      <c r="C42" s="29"/>
      <c r="D42" s="19">
        <f>SUM(D12:D37)</f>
        <v>61932</v>
      </c>
      <c r="E42" s="19">
        <f>SUM(E12:E41)</f>
        <v>134239</v>
      </c>
      <c r="F42" s="19">
        <f>SUM(F12:F41)</f>
        <v>581470</v>
      </c>
      <c r="G42" s="19">
        <f>SUM(G12:G41)</f>
        <v>148452</v>
      </c>
      <c r="H42" s="19">
        <f aca="true" t="shared" si="1" ref="H42:M42">SUM(H12:H37)</f>
        <v>18151</v>
      </c>
      <c r="I42" s="19">
        <f t="shared" si="1"/>
        <v>42105</v>
      </c>
      <c r="J42" s="19">
        <f t="shared" si="1"/>
        <v>357315</v>
      </c>
      <c r="K42" s="19">
        <f t="shared" si="1"/>
        <v>339311</v>
      </c>
      <c r="L42" s="19">
        <f t="shared" si="1"/>
        <v>198032</v>
      </c>
      <c r="M42" s="19">
        <f t="shared" si="1"/>
        <v>40009</v>
      </c>
      <c r="N42" s="19">
        <f>SUM(N12:N41)</f>
        <v>626300</v>
      </c>
      <c r="O42" s="19">
        <f>SUM(O12:O41)</f>
        <v>2547316</v>
      </c>
    </row>
    <row r="43" spans="1:15" ht="15.75" customHeight="1">
      <c r="A43" s="30"/>
      <c r="B43" s="4"/>
      <c r="C43" s="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.75" customHeight="1">
      <c r="A44" s="30"/>
      <c r="B44" s="4"/>
      <c r="C44" s="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.75" customHeight="1">
      <c r="A45" s="30"/>
      <c r="B45" s="4"/>
      <c r="C45" s="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7.25" customHeight="1">
      <c r="A46" s="30"/>
      <c r="B46" s="1"/>
      <c r="C46" s="1"/>
      <c r="D46" s="2"/>
      <c r="E46" s="2"/>
      <c r="F46" s="2"/>
      <c r="G46" s="2"/>
      <c r="H46" s="1"/>
      <c r="I46" s="1"/>
      <c r="J46" s="1"/>
      <c r="K46" s="7"/>
      <c r="L46" s="8"/>
      <c r="M46" s="23" t="s">
        <v>18</v>
      </c>
      <c r="N46" s="8"/>
      <c r="O46" s="5"/>
    </row>
    <row r="47" spans="1:15" ht="22.5" customHeight="1">
      <c r="A47" s="30"/>
      <c r="B47" s="1"/>
      <c r="C47" s="1"/>
      <c r="D47" s="2"/>
      <c r="E47" s="2"/>
      <c r="F47" s="2"/>
      <c r="G47" s="2"/>
      <c r="H47" s="1"/>
      <c r="I47" s="1"/>
      <c r="J47" s="1"/>
      <c r="K47" s="7"/>
      <c r="L47" s="8"/>
      <c r="M47" s="23" t="s">
        <v>0</v>
      </c>
      <c r="N47" s="8"/>
      <c r="O47" s="5"/>
    </row>
    <row r="48" spans="1:15" ht="17.25" customHeight="1">
      <c r="A48" s="30"/>
      <c r="B48" s="1"/>
      <c r="C48" s="1"/>
      <c r="D48" s="2"/>
      <c r="E48" s="2"/>
      <c r="F48" s="2"/>
      <c r="G48" s="2"/>
      <c r="H48" s="1"/>
      <c r="I48" s="1"/>
      <c r="J48" s="1"/>
      <c r="K48" s="7"/>
      <c r="L48" s="7"/>
      <c r="M48" s="24"/>
      <c r="N48" s="7"/>
      <c r="O48" s="6"/>
    </row>
    <row r="49" spans="1:15" ht="22.5" customHeight="1">
      <c r="A49" s="30"/>
      <c r="B49" s="1"/>
      <c r="C49" s="1"/>
      <c r="D49" s="2"/>
      <c r="E49" s="2"/>
      <c r="F49" s="2"/>
      <c r="G49" s="2"/>
      <c r="H49" s="1"/>
      <c r="I49" s="1"/>
      <c r="J49" s="1"/>
      <c r="K49" s="7"/>
      <c r="L49" s="8"/>
      <c r="M49" s="23" t="s">
        <v>19</v>
      </c>
      <c r="N49" s="8"/>
      <c r="O49" s="5"/>
    </row>
  </sheetData>
  <sheetProtection selectLockedCells="1" selectUnlockedCells="1"/>
  <mergeCells count="5">
    <mergeCell ref="B8:O8"/>
    <mergeCell ref="B10:B11"/>
    <mergeCell ref="C10:C11"/>
    <mergeCell ref="B42:C42"/>
    <mergeCell ref="A1:A49"/>
  </mergeCells>
  <printOptions/>
  <pageMargins left="0" right="0" top="0.5905511811023623" bottom="0" header="0.11811023622047245" footer="0.31496062992125984"/>
  <pageSetup firstPageNumber="1" useFirstPageNumber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user</cp:lastModifiedBy>
  <cp:lastPrinted>2013-11-12T19:23:27Z</cp:lastPrinted>
  <dcterms:created xsi:type="dcterms:W3CDTF">2013-11-08T10:52:43Z</dcterms:created>
  <dcterms:modified xsi:type="dcterms:W3CDTF">2013-11-15T07:14:54Z</dcterms:modified>
  <cp:category/>
  <cp:version/>
  <cp:contentType/>
  <cp:contentStatus/>
</cp:coreProperties>
</file>