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dochody-zlec" sheetId="1" r:id="rId1"/>
  </sheets>
  <definedNames>
    <definedName name="_xlnm.Print_Area" localSheetId="0">'dochody-zlec'!$B$5:$G$54</definedName>
  </definedNames>
  <calcPr fullCalcOnLoad="1"/>
</workbook>
</file>

<file path=xl/sharedStrings.xml><?xml version="1.0" encoding="utf-8"?>
<sst xmlns="http://schemas.openxmlformats.org/spreadsheetml/2006/main" count="54" uniqueCount="29">
  <si>
    <t>Dział</t>
  </si>
  <si>
    <t>Wyszczególnienie</t>
  </si>
  <si>
    <t>% wykonania</t>
  </si>
  <si>
    <t>010</t>
  </si>
  <si>
    <t>Rolnictwo i łowiectwo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</si>
  <si>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</si>
  <si>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</si>
  <si>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</si>
  <si>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</si>
  <si>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</si>
  <si>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</si>
  <si>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</si>
  <si>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</si>
  <si>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</si>
  <si>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</si>
  <si>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851</t>
  </si>
  <si>
    <t>Ochrona zdrowia</t>
  </si>
  <si>
    <t>852</t>
  </si>
  <si>
    <t>Pomoc społeczna</t>
  </si>
  <si>
    <t>853</t>
  </si>
  <si>
    <t>Pozostałe zadania w zakresie polityki społecznej</t>
  </si>
  <si>
    <t>RAZEM</t>
  </si>
  <si>
    <t>Wykonanie wydatków z zakresu zadań rządowych i zleconych za  I półrocze 2013 r.</t>
  </si>
  <si>
    <t>Plan na 01.01.2013 r.</t>
  </si>
  <si>
    <t>Plan na 30.06.2013 r.</t>
  </si>
  <si>
    <t>Wykonanie na 30.06.2013 r.</t>
  </si>
  <si>
    <t>Wykonanie dochodów z zakresu zadań rządowych i zleconych za  I półrocze 2013 r.</t>
  </si>
  <si>
    <t>Załącznik Nr 3
do Zarządzenia Nr 176/13 
Prezydenta Miasta Łomża
z dnia 16 sierpnia 2013 r.</t>
  </si>
  <si>
    <t>Załącznik Nr 4
do Zarządzenia Nr 176/13 
Prezydenta Miasta Łomża
z dnia 16 sierpnia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</si>
</sst>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10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10" fontId="5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 wrapText="1"/>
    </xf>
    <xf numFmtId="3" fontId="5" fillId="0" borderId="14" xfId="0" applyNumberFormat="1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54"/>
  <sheetViews>
    <sheetView tabSelected="1" zoomScale="80" zoomScaleNormal="80" zoomScalePageLayoutView="0" workbookViewId="0" topLeftCell="A1">
      <selection activeCell="L23" sqref="L23"/>
    </sheetView>
  </sheetViews>
  <sheetFormatPr defaultColWidth="11.57421875" defaultRowHeight="12.75"/>
  <cols>
    <col min="1" max="1" width="11.57421875" style="1" customWidth="1"/>
    <col min="2" max="2" width="10.140625" style="2" customWidth="1"/>
    <col min="3" max="3" width="59.57421875" style="1" customWidth="1"/>
    <col min="4" max="7" width="15.8515625" style="1" customWidth="1"/>
    <col min="8" max="16384" width="11.57421875" style="1" customWidth="1"/>
  </cols>
  <sheetData>
    <row r="5" spans="6:7" ht="59.25" customHeight="1">
      <c r="F5" s="29" t="s">
        <v>27</v>
      </c>
      <c r="G5" s="26"/>
    </row>
    <row r="6" ht="12.75">
      <c r="G6"/>
    </row>
    <row r="8" spans="2:7" ht="18">
      <c r="B8" s="27" t="s">
        <v>26</v>
      </c>
      <c r="C8" s="27"/>
      <c r="D8" s="27"/>
      <c r="E8" s="27"/>
      <c r="F8" s="27"/>
      <c r="G8" s="27"/>
    </row>
    <row r="9" ht="15" customHeight="1"/>
    <row r="10" ht="15" customHeight="1"/>
    <row r="11" spans="2:7" ht="30">
      <c r="B11" s="3" t="s">
        <v>0</v>
      </c>
      <c r="C11" s="4" t="s">
        <v>1</v>
      </c>
      <c r="D11" s="5" t="s">
        <v>23</v>
      </c>
      <c r="E11" s="4" t="s">
        <v>24</v>
      </c>
      <c r="F11" s="4" t="s">
        <v>25</v>
      </c>
      <c r="G11" s="6" t="s">
        <v>2</v>
      </c>
    </row>
    <row r="12" spans="2:7" s="7" customFormat="1" ht="15">
      <c r="B12" s="8" t="s">
        <v>3</v>
      </c>
      <c r="C12" s="9" t="s">
        <v>4</v>
      </c>
      <c r="D12" s="10">
        <v>0</v>
      </c>
      <c r="E12" s="10">
        <v>14199</v>
      </c>
      <c r="F12" s="11">
        <v>14198.47</v>
      </c>
      <c r="G12" s="12">
        <f aca="true" t="shared" si="0" ref="G12:G21">F12/E12</f>
        <v>0.9999626734277062</v>
      </c>
    </row>
    <row r="13" spans="2:7" s="7" customFormat="1" ht="15">
      <c r="B13" s="13" t="s">
        <v>5</v>
      </c>
      <c r="C13" s="14" t="s">
        <v>6</v>
      </c>
      <c r="D13" s="15">
        <v>20000</v>
      </c>
      <c r="E13" s="15">
        <v>27554</v>
      </c>
      <c r="F13" s="16">
        <v>27553.02</v>
      </c>
      <c r="G13" s="17">
        <f t="shared" si="0"/>
        <v>0.9999644334760833</v>
      </c>
    </row>
    <row r="14" spans="2:7" s="7" customFormat="1" ht="15">
      <c r="B14" s="13" t="s">
        <v>7</v>
      </c>
      <c r="C14" s="14" t="s">
        <v>8</v>
      </c>
      <c r="D14" s="15">
        <v>361700</v>
      </c>
      <c r="E14" s="15">
        <v>361700</v>
      </c>
      <c r="F14" s="16">
        <v>154500</v>
      </c>
      <c r="G14" s="17">
        <f t="shared" si="0"/>
        <v>0.4271495714680675</v>
      </c>
    </row>
    <row r="15" spans="2:7" s="7" customFormat="1" ht="15">
      <c r="B15" s="13" t="s">
        <v>9</v>
      </c>
      <c r="C15" s="14" t="s">
        <v>10</v>
      </c>
      <c r="D15" s="15">
        <v>762200</v>
      </c>
      <c r="E15" s="15">
        <v>762200</v>
      </c>
      <c r="F15" s="16">
        <v>414200</v>
      </c>
      <c r="G15" s="17">
        <f t="shared" si="0"/>
        <v>0.5434269220676987</v>
      </c>
    </row>
    <row r="16" spans="2:7" s="7" customFormat="1" ht="28.5">
      <c r="B16" s="13" t="s">
        <v>11</v>
      </c>
      <c r="C16" s="14" t="s">
        <v>12</v>
      </c>
      <c r="D16" s="15">
        <v>10751</v>
      </c>
      <c r="E16" s="15">
        <v>10751</v>
      </c>
      <c r="F16" s="16">
        <v>5375</v>
      </c>
      <c r="G16" s="17">
        <f t="shared" si="0"/>
        <v>0.49995349269835365</v>
      </c>
    </row>
    <row r="17" spans="2:7" s="7" customFormat="1" ht="15">
      <c r="B17" s="13" t="s">
        <v>13</v>
      </c>
      <c r="C17" s="14" t="s">
        <v>14</v>
      </c>
      <c r="D17" s="15">
        <v>5478000</v>
      </c>
      <c r="E17" s="15">
        <v>5827000</v>
      </c>
      <c r="F17" s="16">
        <v>3458300</v>
      </c>
      <c r="G17" s="17">
        <f t="shared" si="0"/>
        <v>0.5934957954350437</v>
      </c>
    </row>
    <row r="18" spans="2:7" s="7" customFormat="1" ht="15">
      <c r="B18" s="13" t="s">
        <v>15</v>
      </c>
      <c r="C18" s="14" t="s">
        <v>16</v>
      </c>
      <c r="D18" s="15">
        <v>21000</v>
      </c>
      <c r="E18" s="15">
        <v>21000</v>
      </c>
      <c r="F18" s="16">
        <v>7660</v>
      </c>
      <c r="G18" s="17">
        <f t="shared" si="0"/>
        <v>0.3647619047619048</v>
      </c>
    </row>
    <row r="19" spans="2:7" s="7" customFormat="1" ht="15">
      <c r="B19" s="13" t="s">
        <v>17</v>
      </c>
      <c r="C19" s="14" t="s">
        <v>18</v>
      </c>
      <c r="D19" s="15">
        <v>13817800</v>
      </c>
      <c r="E19" s="15">
        <v>14011028</v>
      </c>
      <c r="F19" s="16">
        <v>8234710</v>
      </c>
      <c r="G19" s="17">
        <f t="shared" si="0"/>
        <v>0.5877306076327875</v>
      </c>
    </row>
    <row r="20" spans="2:7" s="7" customFormat="1" ht="15">
      <c r="B20" s="13" t="s">
        <v>19</v>
      </c>
      <c r="C20" s="14" t="s">
        <v>20</v>
      </c>
      <c r="D20" s="18">
        <v>278000</v>
      </c>
      <c r="E20" s="18">
        <v>278000</v>
      </c>
      <c r="F20" s="19">
        <v>139000</v>
      </c>
      <c r="G20" s="17">
        <f t="shared" si="0"/>
        <v>0.5</v>
      </c>
    </row>
    <row r="21" spans="2:7" ht="15">
      <c r="B21" s="28" t="s">
        <v>21</v>
      </c>
      <c r="C21" s="28"/>
      <c r="D21" s="20">
        <f>SUM(D12:D20)</f>
        <v>20749451</v>
      </c>
      <c r="E21" s="21">
        <f>SUM(E12:E20)</f>
        <v>21313432</v>
      </c>
      <c r="F21" s="22">
        <f>SUM(F12:F20)</f>
        <v>12455496.49</v>
      </c>
      <c r="G21" s="23">
        <f t="shared" si="0"/>
        <v>0.5843965669161119</v>
      </c>
    </row>
    <row r="32" ht="12.75">
      <c r="G32"/>
    </row>
    <row r="37" spans="6:7" ht="55.5" customHeight="1">
      <c r="F37" s="29" t="s">
        <v>28</v>
      </c>
      <c r="G37" s="26"/>
    </row>
    <row r="40" spans="2:7" ht="18">
      <c r="B40" s="27" t="s">
        <v>22</v>
      </c>
      <c r="C40" s="27"/>
      <c r="D40" s="27"/>
      <c r="E40" s="27"/>
      <c r="F40" s="27"/>
      <c r="G40" s="27"/>
    </row>
    <row r="43" spans="2:7" ht="30">
      <c r="B43" s="3" t="s">
        <v>0</v>
      </c>
      <c r="C43" s="4" t="s">
        <v>1</v>
      </c>
      <c r="D43" s="5" t="s">
        <v>23</v>
      </c>
      <c r="E43" s="4" t="s">
        <v>24</v>
      </c>
      <c r="F43" s="4" t="s">
        <v>25</v>
      </c>
      <c r="G43" s="6" t="s">
        <v>2</v>
      </c>
    </row>
    <row r="44" spans="2:7" ht="15">
      <c r="B44" s="8" t="s">
        <v>3</v>
      </c>
      <c r="C44" s="9" t="s">
        <v>4</v>
      </c>
      <c r="D44" s="10">
        <v>0</v>
      </c>
      <c r="E44" s="10">
        <v>14199</v>
      </c>
      <c r="F44" s="11">
        <v>13920.07</v>
      </c>
      <c r="G44" s="12">
        <f aca="true" t="shared" si="1" ref="G44:G53">F44/E44</f>
        <v>0.9803556588492147</v>
      </c>
    </row>
    <row r="45" spans="2:7" ht="15">
      <c r="B45" s="13" t="s">
        <v>5</v>
      </c>
      <c r="C45" s="14" t="s">
        <v>6</v>
      </c>
      <c r="D45" s="15">
        <v>20000</v>
      </c>
      <c r="E45" s="15">
        <v>27554</v>
      </c>
      <c r="F45" s="16">
        <v>27553.02</v>
      </c>
      <c r="G45" s="17">
        <f t="shared" si="1"/>
        <v>0.9999644334760833</v>
      </c>
    </row>
    <row r="46" spans="2:7" ht="15">
      <c r="B46" s="13" t="s">
        <v>7</v>
      </c>
      <c r="C46" s="14" t="s">
        <v>8</v>
      </c>
      <c r="D46" s="15">
        <v>361700</v>
      </c>
      <c r="E46" s="15">
        <v>361700</v>
      </c>
      <c r="F46" s="16">
        <v>151681.31</v>
      </c>
      <c r="G46" s="17">
        <f t="shared" si="1"/>
        <v>0.4193566768039812</v>
      </c>
    </row>
    <row r="47" spans="2:7" ht="15">
      <c r="B47" s="13" t="s">
        <v>9</v>
      </c>
      <c r="C47" s="14" t="s">
        <v>10</v>
      </c>
      <c r="D47" s="15">
        <v>762200</v>
      </c>
      <c r="E47" s="15">
        <v>762200</v>
      </c>
      <c r="F47" s="16">
        <v>409590.85</v>
      </c>
      <c r="G47" s="17">
        <f t="shared" si="1"/>
        <v>0.5373797559695618</v>
      </c>
    </row>
    <row r="48" spans="2:7" ht="28.5">
      <c r="B48" s="13" t="s">
        <v>11</v>
      </c>
      <c r="C48" s="14" t="s">
        <v>12</v>
      </c>
      <c r="D48" s="15">
        <v>10751</v>
      </c>
      <c r="E48" s="15">
        <v>10751</v>
      </c>
      <c r="F48" s="16">
        <v>5375</v>
      </c>
      <c r="G48" s="17">
        <f t="shared" si="1"/>
        <v>0.49995349269835365</v>
      </c>
    </row>
    <row r="49" spans="2:7" ht="15">
      <c r="B49" s="13" t="s">
        <v>13</v>
      </c>
      <c r="C49" s="14" t="s">
        <v>14</v>
      </c>
      <c r="D49" s="15">
        <v>5478000</v>
      </c>
      <c r="E49" s="15">
        <v>5827000</v>
      </c>
      <c r="F49" s="16">
        <v>3170119.68</v>
      </c>
      <c r="G49" s="17">
        <f t="shared" si="1"/>
        <v>0.5440397597391454</v>
      </c>
    </row>
    <row r="50" spans="2:7" ht="15">
      <c r="B50" s="13" t="s">
        <v>15</v>
      </c>
      <c r="C50" s="14" t="s">
        <v>16</v>
      </c>
      <c r="D50" s="15">
        <v>21000</v>
      </c>
      <c r="E50" s="15">
        <v>21000</v>
      </c>
      <c r="F50" s="16">
        <v>6364.8</v>
      </c>
      <c r="G50" s="17">
        <f t="shared" si="1"/>
        <v>0.3030857142857143</v>
      </c>
    </row>
    <row r="51" spans="2:7" ht="15">
      <c r="B51" s="13" t="s">
        <v>17</v>
      </c>
      <c r="C51" s="14" t="s">
        <v>18</v>
      </c>
      <c r="D51" s="15">
        <v>13817800</v>
      </c>
      <c r="E51" s="15">
        <v>14011028</v>
      </c>
      <c r="F51" s="16">
        <v>7729780.28</v>
      </c>
      <c r="G51" s="17">
        <f t="shared" si="1"/>
        <v>0.5516925867252567</v>
      </c>
    </row>
    <row r="52" spans="2:7" ht="15">
      <c r="B52" s="13" t="s">
        <v>19</v>
      </c>
      <c r="C52" s="14" t="s">
        <v>20</v>
      </c>
      <c r="D52" s="18">
        <v>278000</v>
      </c>
      <c r="E52" s="18">
        <v>278000</v>
      </c>
      <c r="F52" s="16">
        <v>139000</v>
      </c>
      <c r="G52" s="17">
        <f t="shared" si="1"/>
        <v>0.5</v>
      </c>
    </row>
    <row r="53" spans="2:7" ht="15">
      <c r="B53" s="28" t="s">
        <v>21</v>
      </c>
      <c r="C53" s="28"/>
      <c r="D53" s="20">
        <f>SUM(D44:D52)</f>
        <v>20749451</v>
      </c>
      <c r="E53" s="21">
        <f>SUM(E44:E52)</f>
        <v>21313432</v>
      </c>
      <c r="F53" s="22">
        <f>SUM(F44:F52)</f>
        <v>11653385.01</v>
      </c>
      <c r="G53" s="23">
        <f t="shared" si="1"/>
        <v>0.5467624833954475</v>
      </c>
    </row>
    <row r="54" spans="2:7" ht="14.25">
      <c r="B54" s="24"/>
      <c r="C54" s="25"/>
      <c r="D54" s="25"/>
      <c r="E54" s="25"/>
      <c r="F54" s="25"/>
      <c r="G54" s="25"/>
    </row>
  </sheetData>
  <sheetProtection selectLockedCells="1" selectUnlockedCells="1"/>
  <mergeCells count="6">
    <mergeCell ref="B40:G40"/>
    <mergeCell ref="B53:C53"/>
    <mergeCell ref="F5:G5"/>
    <mergeCell ref="B8:G8"/>
    <mergeCell ref="B21:C21"/>
    <mergeCell ref="F37:G37"/>
  </mergeCells>
  <printOptions/>
  <pageMargins left="0.7875" right="0.5902777777777778" top="0.5902777777777778" bottom="0.9076388888888889" header="0.5118055555555555" footer="0.5118055555555555"/>
  <pageSetup firstPageNumber="29" useFirstPageNumber="1" horizontalDpi="300" verticalDpi="300" orientation="portrait" paperSize="9" scale="63" r:id="rId1"/>
  <headerFooter alignWithMargins="0">
    <oddFooter>&amp;C&amp;20&amp;P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2013-08-21T06:38:42Z</cp:lastPrinted>
  <dcterms:modified xsi:type="dcterms:W3CDTF">2013-08-21T06:40:30Z</dcterms:modified>
  <cp:category/>
  <cp:version/>
  <cp:contentType/>
  <cp:contentStatus/>
</cp:coreProperties>
</file>