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5" activeTab="0"/>
  </bookViews>
  <sheets>
    <sheet name="Załącznik Nr 1a-zad.adm.rząd.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<sst xmlns="http://schemas.openxmlformats.org/spreadsheetml/2006/main" count="44" uniqueCount="42">
  <si>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Załącznik  Nr 3</t>
  </si>
  <si>
    <t>do Zarządzenia Nr 146/11</t>
  </si>
  <si>
    <t>Prezydenta Miasta Łomża</t>
  </si>
  <si>
    <t>z dnia 30.06.2011r.</t>
  </si>
  <si>
    <t>DOCHODY ZWIĄZANE  Z  REALIZACJĄ  ZADAŃ Z ZAKRESU ADMINISTRACJI RZĄDOWEJ</t>
  </si>
  <si>
    <t>ORAZ INNYCH ZADAŃ ZLECONYCH JEDNOSTKOM SAMORZĄDU TERYTORIALNEGO - 2011 ROK</t>
  </si>
  <si>
    <t>L.P</t>
  </si>
  <si>
    <t>DZIAŁ</t>
  </si>
  <si>
    <t>ROZDZIAŁ</t>
  </si>
  <si>
    <t xml:space="preserve">§ </t>
  </si>
  <si>
    <t>WYSZCZEGÓLNIENIE</t>
  </si>
  <si>
    <t>KWOTA</t>
  </si>
  <si>
    <t>Gospodarka gruntami i nieruchomościami</t>
  </si>
  <si>
    <t>0470</t>
  </si>
  <si>
    <t xml:space="preserve"> -wpływy z opłat za zarząd , użytkowanie i użytkowanie wieczyste nieruchomości                              </t>
  </si>
  <si>
    <t>0750</t>
  </si>
  <si>
    <t xml:space="preserve"> -dochody z najmu i dzierżawy składników majątkowych Skarbu Państwa, jednostek samorządu terytorialnego lub innych jednostek  zaliczanych do sektora finansów publicznych oraz innych umów o podobnym charakterze</t>
  </si>
  <si>
    <t>0760</t>
  </si>
  <si>
    <t xml:space="preserve"> -wpływy z tytułu przekształcenia prawa użytkowania wieczystego przysługującego osobom fizycznym w prawo własności</t>
  </si>
  <si>
    <t>0770</t>
  </si>
  <si>
    <t xml:space="preserve"> -wpływy z tytułu odpłatnego nabycia prawa własności i użytkowania wieczystego</t>
  </si>
  <si>
    <t>Nadzór budowlany</t>
  </si>
  <si>
    <t>0570</t>
  </si>
  <si>
    <t xml:space="preserve"> -grzywny,mandaty i inne kary pieniężne od ludności</t>
  </si>
  <si>
    <t>Urzędy Wojewódzkie / opłaty za wydanie dowodów osobistych oraz za udoskonalanie danych z gminnych zbiorów meldunkowych /</t>
  </si>
  <si>
    <t>0690</t>
  </si>
  <si>
    <t xml:space="preserve"> -wpływy z różnych opłat</t>
  </si>
  <si>
    <t>Komendy powiatowe PSP</t>
  </si>
  <si>
    <t>0870</t>
  </si>
  <si>
    <t xml:space="preserve"> -wpływy ze  sprzedaży składników majątkowych</t>
  </si>
  <si>
    <t>0970</t>
  </si>
  <si>
    <t xml:space="preserve"> -wpływy z różnych dochodów</t>
  </si>
  <si>
    <t>Ośrodki wsparcia</t>
  </si>
  <si>
    <t>0830</t>
  </si>
  <si>
    <t xml:space="preserve"> -wpływy z usług</t>
  </si>
  <si>
    <t>852</t>
  </si>
  <si>
    <t>85212</t>
  </si>
  <si>
    <t>Świadczenia rodzinne, świadczenie z funduszu alimentacyjnego oraz składki na ubezpieczenia emerytalne i rentowe z ubezpieczenia społecznego.</t>
  </si>
  <si>
    <t>0980</t>
  </si>
  <si>
    <t xml:space="preserve"> - wpływy z tytułu zwrotów wypłaconych świadczeń z funduszu alimentacyjnego</t>
  </si>
  <si>
    <t>Usługi opiekuńcze i specjalistyczne usługi opiekuńcze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</si>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</sst>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Arial CE"/>
      <family val="2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5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shrinkToFit="1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2" xfId="0" applyFont="1" applyFill="1" applyBorder="1" applyAlignment="1">
      <alignment horizontal="center"/>
    </xf>
    <xf numFmtId="0" fontId="23" fillId="15" borderId="13" xfId="0" applyFont="1" applyFill="1" applyBorder="1" applyAlignment="1">
      <alignment horizontal="center"/>
    </xf>
    <xf numFmtId="49" fontId="23" fillId="15" borderId="14" xfId="0" applyNumberFormat="1" applyFont="1" applyFill="1" applyBorder="1" applyAlignment="1">
      <alignment horizontal="center" shrinkToFit="1"/>
    </xf>
    <xf numFmtId="49" fontId="23" fillId="15" borderId="13" xfId="0" applyNumberFormat="1" applyFont="1" applyFill="1" applyBorder="1" applyAlignment="1">
      <alignment horizontal="center"/>
    </xf>
    <xf numFmtId="49" fontId="23" fillId="15" borderId="13" xfId="42" applyNumberFormat="1" applyFont="1" applyFill="1" applyBorder="1" applyAlignment="1" applyProtection="1">
      <alignment horizontal="center" vertical="center"/>
      <protection/>
    </xf>
    <xf numFmtId="0" fontId="23" fillId="15" borderId="13" xfId="0" applyFont="1" applyFill="1" applyBorder="1" applyAlignment="1">
      <alignment horizontal="left" vertical="center" wrapText="1"/>
    </xf>
    <xf numFmtId="3" fontId="25" fillId="15" borderId="15" xfId="42" applyNumberFormat="1" applyFont="1" applyFill="1" applyBorder="1" applyAlignment="1" applyProtection="1">
      <alignment horizontal="right" vertical="center"/>
      <protection/>
    </xf>
    <xf numFmtId="0" fontId="23" fillId="14" borderId="16" xfId="0" applyFont="1" applyFill="1" applyBorder="1" applyAlignment="1">
      <alignment horizontal="center"/>
    </xf>
    <xf numFmtId="49" fontId="23" fillId="14" borderId="17" xfId="0" applyNumberFormat="1" applyFont="1" applyFill="1" applyBorder="1" applyAlignment="1">
      <alignment horizontal="center" shrinkToFit="1"/>
    </xf>
    <xf numFmtId="49" fontId="23" fillId="14" borderId="16" xfId="0" applyNumberFormat="1" applyFont="1" applyFill="1" applyBorder="1" applyAlignment="1">
      <alignment horizontal="center"/>
    </xf>
    <xf numFmtId="49" fontId="26" fillId="14" borderId="16" xfId="42" applyNumberFormat="1" applyFont="1" applyFill="1" applyBorder="1" applyAlignment="1" applyProtection="1">
      <alignment horizontal="center" vertical="center"/>
      <protection/>
    </xf>
    <xf numFmtId="0" fontId="26" fillId="14" borderId="18" xfId="0" applyFont="1" applyFill="1" applyBorder="1" applyAlignment="1">
      <alignment horizontal="left" vertical="center" wrapText="1"/>
    </xf>
    <xf numFmtId="3" fontId="26" fillId="14" borderId="19" xfId="42" applyNumberFormat="1" applyFont="1" applyFill="1" applyBorder="1" applyAlignment="1" applyProtection="1">
      <alignment horizontal="right" vertical="center"/>
      <protection/>
    </xf>
    <xf numFmtId="3" fontId="26" fillId="14" borderId="20" xfId="42" applyNumberFormat="1" applyFont="1" applyFill="1" applyBorder="1" applyAlignment="1" applyProtection="1">
      <alignment horizontal="right" vertical="center"/>
      <protection/>
    </xf>
    <xf numFmtId="0" fontId="26" fillId="14" borderId="16" xfId="0" applyFont="1" applyFill="1" applyBorder="1" applyAlignment="1">
      <alignment horizontal="left" vertical="center" wrapText="1"/>
    </xf>
    <xf numFmtId="0" fontId="23" fillId="15" borderId="16" xfId="0" applyFont="1" applyFill="1" applyBorder="1" applyAlignment="1">
      <alignment horizontal="center"/>
    </xf>
    <xf numFmtId="49" fontId="23" fillId="15" borderId="17" xfId="0" applyNumberFormat="1" applyFont="1" applyFill="1" applyBorder="1" applyAlignment="1">
      <alignment horizontal="center" shrinkToFit="1"/>
    </xf>
    <xf numFmtId="49" fontId="23" fillId="15" borderId="16" xfId="0" applyNumberFormat="1" applyFont="1" applyFill="1" applyBorder="1" applyAlignment="1">
      <alignment horizontal="center"/>
    </xf>
    <xf numFmtId="49" fontId="23" fillId="15" borderId="16" xfId="42" applyNumberFormat="1" applyFont="1" applyFill="1" applyBorder="1" applyAlignment="1" applyProtection="1">
      <alignment horizontal="center" vertical="center"/>
      <protection/>
    </xf>
    <xf numFmtId="0" fontId="23" fillId="15" borderId="16" xfId="0" applyFont="1" applyFill="1" applyBorder="1" applyAlignment="1">
      <alignment horizontal="left" vertical="center" wrapText="1"/>
    </xf>
    <xf numFmtId="3" fontId="25" fillId="15" borderId="18" xfId="42" applyNumberFormat="1" applyFont="1" applyFill="1" applyBorder="1" applyAlignment="1" applyProtection="1">
      <alignment horizontal="right" vertical="center"/>
      <protection/>
    </xf>
    <xf numFmtId="49" fontId="26" fillId="0" borderId="16" xfId="42" applyNumberFormat="1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>
      <alignment horizontal="left" vertical="center" wrapText="1"/>
    </xf>
    <xf numFmtId="0" fontId="23" fillId="15" borderId="18" xfId="0" applyFont="1" applyFill="1" applyBorder="1" applyAlignment="1">
      <alignment horizontal="center"/>
    </xf>
    <xf numFmtId="49" fontId="23" fillId="15" borderId="22" xfId="0" applyNumberFormat="1" applyFont="1" applyFill="1" applyBorder="1" applyAlignment="1">
      <alignment horizontal="center" shrinkToFit="1"/>
    </xf>
    <xf numFmtId="49" fontId="23" fillId="15" borderId="18" xfId="0" applyNumberFormat="1" applyFont="1" applyFill="1" applyBorder="1" applyAlignment="1">
      <alignment horizontal="center"/>
    </xf>
    <xf numFmtId="49" fontId="23" fillId="15" borderId="18" xfId="42" applyNumberFormat="1" applyFont="1" applyFill="1" applyBorder="1" applyAlignment="1" applyProtection="1">
      <alignment horizontal="center" vertical="center"/>
      <protection/>
    </xf>
    <xf numFmtId="0" fontId="23" fillId="15" borderId="18" xfId="0" applyFont="1" applyFill="1" applyBorder="1" applyAlignment="1">
      <alignment horizontal="left" vertical="center" wrapText="1"/>
    </xf>
    <xf numFmtId="3" fontId="25" fillId="15" borderId="19" xfId="42" applyNumberFormat="1" applyFont="1" applyFill="1" applyBorder="1" applyAlignment="1" applyProtection="1">
      <alignment horizontal="right" vertical="center"/>
      <protection/>
    </xf>
    <xf numFmtId="0" fontId="23" fillId="14" borderId="21" xfId="0" applyFont="1" applyFill="1" applyBorder="1" applyAlignment="1">
      <alignment horizontal="center"/>
    </xf>
    <xf numFmtId="49" fontId="23" fillId="14" borderId="0" xfId="0" applyNumberFormat="1" applyFont="1" applyFill="1" applyBorder="1" applyAlignment="1">
      <alignment horizontal="center" shrinkToFit="1"/>
    </xf>
    <xf numFmtId="49" fontId="23" fillId="14" borderId="21" xfId="0" applyNumberFormat="1" applyFont="1" applyFill="1" applyBorder="1" applyAlignment="1">
      <alignment horizontal="center"/>
    </xf>
    <xf numFmtId="49" fontId="26" fillId="0" borderId="21" xfId="42" applyNumberFormat="1" applyFont="1" applyFill="1" applyBorder="1" applyAlignment="1" applyProtection="1">
      <alignment horizontal="center" vertical="center"/>
      <protection/>
    </xf>
    <xf numFmtId="3" fontId="26" fillId="14" borderId="23" xfId="42" applyNumberFormat="1" applyFont="1" applyFill="1" applyBorder="1" applyAlignment="1" applyProtection="1">
      <alignment horizontal="right" vertical="center"/>
      <protection/>
    </xf>
    <xf numFmtId="0" fontId="0" fillId="14" borderId="0" xfId="0" applyFill="1" applyAlignment="1">
      <alignment/>
    </xf>
    <xf numFmtId="165" fontId="23" fillId="15" borderId="18" xfId="42" applyNumberFormat="1" applyFont="1" applyFill="1" applyBorder="1" applyAlignment="1" applyProtection="1">
      <alignment horizontal="left" vertical="center"/>
      <protection/>
    </xf>
    <xf numFmtId="0" fontId="23" fillId="14" borderId="24" xfId="0" applyFont="1" applyFill="1" applyBorder="1" applyAlignment="1">
      <alignment horizontal="center"/>
    </xf>
    <xf numFmtId="49" fontId="23" fillId="14" borderId="25" xfId="0" applyNumberFormat="1" applyFont="1" applyFill="1" applyBorder="1" applyAlignment="1">
      <alignment horizontal="center" shrinkToFit="1"/>
    </xf>
    <xf numFmtId="49" fontId="23" fillId="14" borderId="24" xfId="0" applyNumberFormat="1" applyFont="1" applyFill="1" applyBorder="1" applyAlignment="1">
      <alignment horizontal="center"/>
    </xf>
    <xf numFmtId="49" fontId="27" fillId="15" borderId="18" xfId="0" applyNumberFormat="1" applyFont="1" applyFill="1" applyBorder="1" applyAlignment="1" applyProtection="1">
      <alignment horizontal="center" vertical="center"/>
      <protection locked="0"/>
    </xf>
    <xf numFmtId="0" fontId="0" fillId="15" borderId="26" xfId="0" applyFont="1" applyFill="1" applyBorder="1" applyAlignment="1" applyProtection="1">
      <alignment horizontal="left" vertical="center" wrapText="1"/>
      <protection locked="0"/>
    </xf>
    <xf numFmtId="3" fontId="23" fillId="15" borderId="19" xfId="42" applyNumberFormat="1" applyFont="1" applyFill="1" applyBorder="1" applyAlignment="1" applyProtection="1">
      <alignment horizontal="right" vertical="center"/>
      <protection/>
    </xf>
    <xf numFmtId="0" fontId="23" fillId="14" borderId="27" xfId="0" applyFont="1" applyFill="1" applyBorder="1" applyAlignment="1">
      <alignment horizontal="center"/>
    </xf>
    <xf numFmtId="49" fontId="23" fillId="14" borderId="28" xfId="0" applyNumberFormat="1" applyFont="1" applyFill="1" applyBorder="1" applyAlignment="1">
      <alignment horizontal="center" shrinkToFit="1"/>
    </xf>
    <xf numFmtId="49" fontId="23" fillId="14" borderId="29" xfId="0" applyNumberFormat="1" applyFont="1" applyFill="1" applyBorder="1" applyAlignment="1">
      <alignment horizontal="center"/>
    </xf>
    <xf numFmtId="49" fontId="26" fillId="0" borderId="27" xfId="42" applyNumberFormat="1" applyFont="1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>
      <alignment horizontal="left" vertical="center" wrapText="1"/>
    </xf>
    <xf numFmtId="3" fontId="26" fillId="14" borderId="30" xfId="42" applyNumberFormat="1" applyFont="1" applyFill="1" applyBorder="1" applyAlignment="1" applyProtection="1">
      <alignment horizontal="right" vertical="center"/>
      <protection/>
    </xf>
    <xf numFmtId="0" fontId="23" fillId="5" borderId="31" xfId="0" applyFont="1" applyFill="1" applyBorder="1" applyAlignment="1">
      <alignment/>
    </xf>
    <xf numFmtId="0" fontId="23" fillId="5" borderId="11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 vertical="center"/>
    </xf>
    <xf numFmtId="49" fontId="23" fillId="5" borderId="11" xfId="0" applyNumberFormat="1" applyFont="1" applyFill="1" applyBorder="1" applyAlignment="1">
      <alignment horizontal="center"/>
    </xf>
    <xf numFmtId="0" fontId="23" fillId="5" borderId="12" xfId="0" applyFont="1" applyFill="1" applyBorder="1" applyAlignment="1">
      <alignment wrapText="1"/>
    </xf>
    <xf numFmtId="165" fontId="28" fillId="5" borderId="10" xfId="42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tabSelected="1" zoomScale="75" zoomScaleNormal="75" workbookViewId="0" topLeftCell="A28">
      <selection activeCell="K38" sqref="K38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12.375" style="0" customWidth="1"/>
    <col min="4" max="4" width="10.625" style="0" customWidth="1"/>
    <col min="5" max="5" width="48.25390625" style="0" customWidth="1"/>
    <col min="6" max="6" width="28.625" style="0" customWidth="1"/>
    <col min="7" max="7" width="14.875" style="0" customWidth="1"/>
  </cols>
  <sheetData>
    <row r="1" ht="12.75">
      <c r="F1" s="1" t="s">
        <v>0</v>
      </c>
    </row>
    <row r="2" spans="6:8" ht="12.75">
      <c r="F2" s="1" t="s">
        <v>1</v>
      </c>
      <c r="G2" s="2"/>
      <c r="H2" s="2"/>
    </row>
    <row r="3" spans="6:8" ht="12.75">
      <c r="F3" s="1" t="s">
        <v>2</v>
      </c>
      <c r="G3" s="2"/>
      <c r="H3" s="2"/>
    </row>
    <row r="4" spans="6:8" ht="12.75">
      <c r="F4" s="1" t="s">
        <v>3</v>
      </c>
      <c r="G4" s="2"/>
      <c r="H4" s="2"/>
    </row>
    <row r="5" ht="12.75">
      <c r="F5" s="1"/>
    </row>
    <row r="6" ht="12.75">
      <c r="F6" s="1"/>
    </row>
    <row r="7" ht="12.75">
      <c r="F7" s="3"/>
    </row>
    <row r="8" spans="2:4" ht="18">
      <c r="B8" s="4" t="s">
        <v>4</v>
      </c>
      <c r="C8" s="5"/>
      <c r="D8" s="5"/>
    </row>
    <row r="9" spans="2:6" ht="15.75">
      <c r="B9" s="4" t="s">
        <v>5</v>
      </c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3:6" ht="15.75">
      <c r="C12" s="4"/>
      <c r="D12" s="4"/>
      <c r="E12" s="4"/>
      <c r="F12" s="4"/>
    </row>
    <row r="13" spans="1:6" ht="68.25" customHeight="1">
      <c r="A13" s="6" t="s">
        <v>6</v>
      </c>
      <c r="B13" s="7" t="s">
        <v>7</v>
      </c>
      <c r="C13" s="8" t="s">
        <v>8</v>
      </c>
      <c r="D13" s="9" t="s">
        <v>9</v>
      </c>
      <c r="E13" s="10" t="s">
        <v>10</v>
      </c>
      <c r="F13" s="11" t="s">
        <v>11</v>
      </c>
    </row>
    <row r="14" spans="1:6" ht="15" customHeight="1">
      <c r="A14" s="12">
        <v>1</v>
      </c>
      <c r="B14" s="13">
        <v>2</v>
      </c>
      <c r="C14" s="12">
        <v>3</v>
      </c>
      <c r="D14" s="14">
        <v>4</v>
      </c>
      <c r="E14" s="15">
        <v>5</v>
      </c>
      <c r="F14" s="16">
        <v>6</v>
      </c>
    </row>
    <row r="15" spans="1:6" ht="25.5" customHeight="1">
      <c r="A15" s="17">
        <v>1</v>
      </c>
      <c r="B15" s="18">
        <v>700</v>
      </c>
      <c r="C15" s="19">
        <v>70005</v>
      </c>
      <c r="D15" s="20"/>
      <c r="E15" s="21" t="s">
        <v>12</v>
      </c>
      <c r="F15" s="22">
        <f>SUM(F16:F19)</f>
        <v>1170000</v>
      </c>
    </row>
    <row r="16" spans="1:6" ht="31.5" customHeight="1">
      <c r="A16" s="23"/>
      <c r="B16" s="24"/>
      <c r="C16" s="25"/>
      <c r="D16" s="26" t="s">
        <v>13</v>
      </c>
      <c r="E16" s="27" t="s">
        <v>14</v>
      </c>
      <c r="F16" s="28">
        <v>1126000</v>
      </c>
    </row>
    <row r="17" spans="1:6" ht="75.75" customHeight="1">
      <c r="A17" s="23"/>
      <c r="B17" s="24"/>
      <c r="C17" s="25"/>
      <c r="D17" s="26" t="s">
        <v>15</v>
      </c>
      <c r="E17" s="27" t="s">
        <v>16</v>
      </c>
      <c r="F17" s="29">
        <v>4000</v>
      </c>
    </row>
    <row r="18" spans="1:6" ht="49.5" customHeight="1">
      <c r="A18" s="23"/>
      <c r="B18" s="24"/>
      <c r="C18" s="25"/>
      <c r="D18" s="26" t="s">
        <v>17</v>
      </c>
      <c r="E18" s="27" t="s">
        <v>18</v>
      </c>
      <c r="F18" s="29">
        <v>20000</v>
      </c>
    </row>
    <row r="19" spans="1:6" ht="31.5">
      <c r="A19" s="23"/>
      <c r="B19" s="24"/>
      <c r="C19" s="25"/>
      <c r="D19" s="26" t="s">
        <v>19</v>
      </c>
      <c r="E19" s="30" t="s">
        <v>20</v>
      </c>
      <c r="F19" s="28">
        <v>20000</v>
      </c>
    </row>
    <row r="20" spans="1:6" ht="22.5" customHeight="1">
      <c r="A20" s="31">
        <v>2</v>
      </c>
      <c r="B20" s="32">
        <v>710</v>
      </c>
      <c r="C20" s="33">
        <v>71015</v>
      </c>
      <c r="D20" s="34"/>
      <c r="E20" s="35" t="s">
        <v>21</v>
      </c>
      <c r="F20" s="36">
        <f>SUM(F21)</f>
        <v>3000</v>
      </c>
    </row>
    <row r="21" spans="1:6" ht="32.25" customHeight="1">
      <c r="A21" s="23"/>
      <c r="B21" s="24"/>
      <c r="C21" s="25"/>
      <c r="D21" s="37" t="s">
        <v>22</v>
      </c>
      <c r="E21" s="38" t="s">
        <v>23</v>
      </c>
      <c r="F21" s="29">
        <v>3000</v>
      </c>
    </row>
    <row r="22" spans="1:6" ht="49.5" customHeight="1">
      <c r="A22" s="39">
        <v>2</v>
      </c>
      <c r="B22" s="40">
        <v>750</v>
      </c>
      <c r="C22" s="41">
        <v>75011</v>
      </c>
      <c r="D22" s="42"/>
      <c r="E22" s="43" t="s">
        <v>24</v>
      </c>
      <c r="F22" s="44">
        <f>SUM(F23)</f>
        <v>5000</v>
      </c>
    </row>
    <row r="23" spans="1:51" s="50" customFormat="1" ht="18" customHeight="1">
      <c r="A23" s="45"/>
      <c r="B23" s="46"/>
      <c r="C23" s="47"/>
      <c r="D23" s="48" t="s">
        <v>25</v>
      </c>
      <c r="E23" s="38" t="s">
        <v>26</v>
      </c>
      <c r="F23" s="49">
        <v>5000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50" customFormat="1" ht="26.25" customHeight="1">
      <c r="A24" s="39">
        <v>3</v>
      </c>
      <c r="B24" s="40">
        <v>754</v>
      </c>
      <c r="C24" s="41">
        <v>75411</v>
      </c>
      <c r="D24" s="42"/>
      <c r="E24" s="51" t="s">
        <v>27</v>
      </c>
      <c r="F24" s="44">
        <f>SUM(F25:F26)</f>
        <v>1000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50" customFormat="1" ht="18.75" customHeight="1">
      <c r="A25" s="23"/>
      <c r="B25" s="24"/>
      <c r="C25" s="25"/>
      <c r="D25" s="26" t="s">
        <v>28</v>
      </c>
      <c r="E25" s="27" t="s">
        <v>29</v>
      </c>
      <c r="F25" s="28">
        <v>600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50" customFormat="1" ht="18.75" customHeight="1">
      <c r="A26" s="23"/>
      <c r="B26" s="24"/>
      <c r="C26" s="25"/>
      <c r="D26" s="26" t="s">
        <v>30</v>
      </c>
      <c r="E26" s="30" t="s">
        <v>31</v>
      </c>
      <c r="F26" s="49">
        <v>400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50" customFormat="1" ht="27" customHeight="1">
      <c r="A27" s="31">
        <v>4</v>
      </c>
      <c r="B27" s="32">
        <v>852</v>
      </c>
      <c r="C27" s="33">
        <v>85203</v>
      </c>
      <c r="D27" s="34"/>
      <c r="E27" s="35" t="s">
        <v>32</v>
      </c>
      <c r="F27" s="44">
        <f>SUM(F28)</f>
        <v>1000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6" ht="20.25" customHeight="1">
      <c r="A28" s="52"/>
      <c r="B28" s="53"/>
      <c r="C28" s="54"/>
      <c r="D28" s="48" t="s">
        <v>33</v>
      </c>
      <c r="E28" s="38" t="s">
        <v>34</v>
      </c>
      <c r="F28" s="49">
        <v>1000</v>
      </c>
    </row>
    <row r="29" spans="1:6" ht="38.25">
      <c r="A29" s="39">
        <v>5</v>
      </c>
      <c r="B29" s="40" t="s">
        <v>35</v>
      </c>
      <c r="C29" s="41" t="s">
        <v>36</v>
      </c>
      <c r="D29" s="55"/>
      <c r="E29" s="56" t="s">
        <v>37</v>
      </c>
      <c r="F29" s="57">
        <f>SUM(F30)</f>
        <v>232000</v>
      </c>
    </row>
    <row r="30" spans="1:6" ht="31.5">
      <c r="A30" s="45"/>
      <c r="B30" s="46"/>
      <c r="C30" s="47"/>
      <c r="D30" s="26" t="s">
        <v>38</v>
      </c>
      <c r="E30" s="30" t="s">
        <v>39</v>
      </c>
      <c r="F30" s="49">
        <v>232000</v>
      </c>
    </row>
    <row r="31" spans="1:6" ht="35.25" customHeight="1">
      <c r="A31" s="39">
        <v>6</v>
      </c>
      <c r="B31" s="40">
        <v>852</v>
      </c>
      <c r="C31" s="41">
        <v>85228</v>
      </c>
      <c r="D31" s="42"/>
      <c r="E31" s="43" t="s">
        <v>40</v>
      </c>
      <c r="F31" s="44">
        <f>SUM(F32)</f>
        <v>5000</v>
      </c>
    </row>
    <row r="32" spans="1:6" ht="18.75" customHeight="1">
      <c r="A32" s="58"/>
      <c r="B32" s="59"/>
      <c r="C32" s="60"/>
      <c r="D32" s="61" t="s">
        <v>33</v>
      </c>
      <c r="E32" s="62" t="s">
        <v>34</v>
      </c>
      <c r="F32" s="63">
        <v>5000</v>
      </c>
    </row>
    <row r="33" spans="1:6" ht="48.75" customHeight="1">
      <c r="A33" s="64"/>
      <c r="B33" s="65"/>
      <c r="C33" s="66" t="s">
        <v>41</v>
      </c>
      <c r="D33" s="67"/>
      <c r="E33" s="68"/>
      <c r="F33" s="69">
        <f>SUM(F15+F20+F22+F24+F29+F27+F31)</f>
        <v>1417000</v>
      </c>
    </row>
  </sheetData>
  <sheetProtection selectLockedCells="1" selectUnlockedCells="1"/>
  <printOptions/>
  <pageMargins left="0.7875" right="0.39375" top="0.39375" bottom="0.393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2011-07-06T11:20:03Z</cp:lastPrinted>
  <dcterms:modified xsi:type="dcterms:W3CDTF">2011-07-06T11:23:51Z</dcterms:modified>
  <cp:category/>
  <cp:version/>
  <cp:contentType/>
  <cp:contentStatus/>
</cp:coreProperties>
</file>