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47" activeTab="0"/>
  </bookViews>
  <sheets>
    <sheet name="Załącznik Nr 3_przych_i rozch_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<sst xmlns="http://schemas.openxmlformats.org/spreadsheetml/2006/main" count="45" uniqueCount="30">
  <si>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 xml:space="preserve">   </t>
  </si>
  <si>
    <t xml:space="preserve">Załącznik nr 3 </t>
  </si>
  <si>
    <t>PLAN  PRZYCHODÓW I ROZCHODÓW BUDŻETU MIASTA  2010 ROK</t>
  </si>
  <si>
    <r>
      <t xml:space="preserve"> </t>
    </r>
    <r>
      <rPr>
        <b/>
        <sz val="14"/>
        <rFont val="Arial CE"/>
        <family val="2"/>
      </rPr>
      <t>W zakresie zadań inwestycyjnych</t>
    </r>
  </si>
  <si>
    <t>PLAN  PRZYCHODÓW</t>
  </si>
  <si>
    <t>L.P</t>
  </si>
  <si>
    <t>DZIAŁ</t>
  </si>
  <si>
    <t>ROZDZIAŁ</t>
  </si>
  <si>
    <t xml:space="preserve">§ </t>
  </si>
  <si>
    <t>WYSZCZEGÓLNIENIE</t>
  </si>
  <si>
    <t>KWOTA</t>
  </si>
  <si>
    <t xml:space="preserve">Przychody  z zaciągniętych  kredytów na rynku krajowym </t>
  </si>
  <si>
    <t>Razem dz. 600</t>
  </si>
  <si>
    <t>Przychody z zaciagnietych kredytów</t>
  </si>
  <si>
    <t>wolne środki</t>
  </si>
  <si>
    <t>Ogółem</t>
  </si>
  <si>
    <t>PLAN ROZCHODÓW</t>
  </si>
  <si>
    <t xml:space="preserve">Spłaty   kredytow  krajowych </t>
  </si>
  <si>
    <t>Spłaty kredytów krajowych</t>
  </si>
  <si>
    <t>OGÓŁEM</t>
  </si>
  <si>
    <t>do Zarzadzenia Nr 214/09</t>
  </si>
  <si>
    <t>Prezydenta Miasta Łomża</t>
  </si>
  <si>
    <t>z dnia 10 listopada 2009r.</t>
  </si>
  <si>
    <t>Kredyt na spłatę wcześniej zaciągnietych kredytów</t>
  </si>
  <si>
    <t>Razem  dz. 700</t>
  </si>
  <si>
    <t>Razem  dz. 750</t>
  </si>
  <si>
    <t>Razem dz. 801</t>
  </si>
  <si>
    <t>Razem dz. 900</t>
  </si>
  <si>
    <t>Razem dz. 921</t>
  </si>
  <si>
    <r>
      <t xml:space="preserve">     </t>
    </r>
    <r>
      <rPr>
        <b/>
        <sz val="12"/>
        <rFont val="Arial CE"/>
        <family val="2"/>
      </rPr>
      <t>Razem dz. 926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</si>
</sst>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</numFmts>
  <fonts count="12">
    <font>
      <sz val="10"/>
      <name val="Arial CE"/>
      <family val="0"/>
    </font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Lucida Sans Unicod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65" fontId="7" fillId="0" borderId="1" xfId="15" applyNumberFormat="1" applyFont="1" applyFill="1" applyBorder="1" applyAlignment="1" applyProtection="1">
      <alignment horizontal="center"/>
      <protection/>
    </xf>
    <xf numFmtId="165" fontId="7" fillId="0" borderId="1" xfId="15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165" fontId="4" fillId="2" borderId="1" xfId="15" applyNumberFormat="1" applyFont="1" applyFill="1" applyBorder="1" applyAlignment="1" applyProtection="1">
      <alignment horizontal="right"/>
      <protection/>
    </xf>
    <xf numFmtId="165" fontId="0" fillId="0" borderId="0" xfId="0" applyNumberFormat="1" applyAlignment="1">
      <alignment horizontal="right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shrinkToFi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165" fontId="6" fillId="0" borderId="1" xfId="15" applyNumberFormat="1" applyFont="1" applyFill="1" applyBorder="1" applyAlignment="1" applyProtection="1">
      <alignment horizontal="right"/>
      <protection/>
    </xf>
    <xf numFmtId="165" fontId="9" fillId="4" borderId="1" xfId="15" applyNumberFormat="1" applyFont="1" applyFill="1" applyBorder="1" applyAlignment="1" applyProtection="1">
      <alignment horizontal="right"/>
      <protection/>
    </xf>
    <xf numFmtId="0" fontId="7" fillId="0" borderId="1" xfId="0" applyFont="1" applyFill="1" applyBorder="1" applyAlignment="1">
      <alignment horizontal="center"/>
    </xf>
    <xf numFmtId="165" fontId="9" fillId="0" borderId="1" xfId="15" applyNumberFormat="1" applyFont="1" applyFill="1" applyBorder="1" applyAlignment="1" applyProtection="1">
      <alignment horizontal="right"/>
      <protection/>
    </xf>
    <xf numFmtId="0" fontId="6" fillId="3" borderId="1" xfId="0" applyFont="1" applyFill="1" applyBorder="1" applyAlignment="1">
      <alignment horizontal="center"/>
    </xf>
    <xf numFmtId="165" fontId="6" fillId="3" borderId="1" xfId="15" applyNumberFormat="1" applyFont="1" applyFill="1" applyBorder="1" applyAlignment="1" applyProtection="1">
      <alignment horizontal="right"/>
      <protection/>
    </xf>
    <xf numFmtId="165" fontId="6" fillId="4" borderId="1" xfId="15" applyNumberFormat="1" applyFont="1" applyFill="1" applyBorder="1" applyAlignment="1" applyProtection="1">
      <alignment horizontal="right"/>
      <protection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2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45"/>
  <sheetViews>
    <sheetView tabSelected="1" zoomScale="75" zoomScaleNormal="75" workbookViewId="0" topLeftCell="A23">
      <selection activeCell="H20" sqref="H20"/>
    </sheetView>
  </sheetViews>
  <sheetFormatPr defaultColWidth="9.00390625" defaultRowHeight="12.75"/>
  <cols>
    <col min="1" max="1" width="5.75390625" style="0" customWidth="1"/>
    <col min="2" max="3" width="15.125" style="0" customWidth="1"/>
    <col min="4" max="4" width="14.875" style="0" customWidth="1"/>
    <col min="5" max="5" width="40.25390625" style="0" customWidth="1"/>
    <col min="6" max="6" width="21.375" style="0" customWidth="1"/>
    <col min="7" max="7" width="18.875" style="0" customWidth="1"/>
  </cols>
  <sheetData>
    <row r="7" spans="4:6" ht="14.25">
      <c r="D7" t="s">
        <v>0</v>
      </c>
      <c r="E7" s="52" t="s">
        <v>1</v>
      </c>
      <c r="F7" s="52"/>
    </row>
    <row r="8" spans="5:6" ht="14.25">
      <c r="E8" s="53" t="s">
        <v>20</v>
      </c>
      <c r="F8" s="53"/>
    </row>
    <row r="9" spans="5:6" ht="12.75">
      <c r="E9" s="54" t="s">
        <v>21</v>
      </c>
      <c r="F9" s="54"/>
    </row>
    <row r="10" spans="5:6" ht="12.75">
      <c r="E10" s="55" t="s">
        <v>22</v>
      </c>
      <c r="F10" s="55"/>
    </row>
    <row r="11" spans="5:6" ht="12.75">
      <c r="E11" s="1"/>
      <c r="F11" s="1"/>
    </row>
    <row r="13" spans="3:4" ht="18">
      <c r="C13" s="2" t="s">
        <v>2</v>
      </c>
      <c r="D13" s="2"/>
    </row>
    <row r="14" spans="3:6" ht="27" customHeight="1">
      <c r="C14" s="51" t="s">
        <v>3</v>
      </c>
      <c r="D14" s="51"/>
      <c r="E14" s="51"/>
      <c r="F14" s="51"/>
    </row>
    <row r="15" spans="1:6" ht="37.5" customHeight="1">
      <c r="A15" s="47" t="s">
        <v>4</v>
      </c>
      <c r="B15" s="47"/>
      <c r="C15" s="47"/>
      <c r="D15" s="47"/>
      <c r="E15" s="47"/>
      <c r="F15" s="3"/>
    </row>
    <row r="16" spans="1:6" ht="42.75" customHeight="1">
      <c r="A16" s="4" t="s">
        <v>5</v>
      </c>
      <c r="B16" s="5" t="s">
        <v>6</v>
      </c>
      <c r="C16" s="6" t="s">
        <v>7</v>
      </c>
      <c r="D16" s="6" t="s">
        <v>8</v>
      </c>
      <c r="E16" s="7" t="s">
        <v>9</v>
      </c>
      <c r="F16" s="8" t="s">
        <v>10</v>
      </c>
    </row>
    <row r="17" spans="1:6" ht="21.75" customHeight="1">
      <c r="A17" s="9">
        <v>1</v>
      </c>
      <c r="B17" s="10">
        <v>2</v>
      </c>
      <c r="C17" s="9">
        <v>3</v>
      </c>
      <c r="D17" s="9"/>
      <c r="E17" s="11">
        <v>4</v>
      </c>
      <c r="F17" s="12">
        <v>6</v>
      </c>
    </row>
    <row r="18" spans="1:6" ht="45.75" customHeight="1">
      <c r="A18" s="6">
        <v>1</v>
      </c>
      <c r="B18" s="5">
        <v>600</v>
      </c>
      <c r="C18" s="5">
        <v>60004</v>
      </c>
      <c r="D18" s="6">
        <v>952</v>
      </c>
      <c r="E18" s="13" t="s">
        <v>11</v>
      </c>
      <c r="F18" s="14">
        <v>3143448</v>
      </c>
    </row>
    <row r="19" spans="1:6" ht="39.75" customHeight="1">
      <c r="A19" s="6">
        <v>2</v>
      </c>
      <c r="B19" s="5">
        <v>600</v>
      </c>
      <c r="C19" s="6">
        <v>60015</v>
      </c>
      <c r="D19" s="6">
        <v>952</v>
      </c>
      <c r="E19" s="13" t="s">
        <v>11</v>
      </c>
      <c r="F19" s="14">
        <v>8156600</v>
      </c>
    </row>
    <row r="20" spans="1:6" ht="33.75" customHeight="1">
      <c r="A20" s="6">
        <v>5</v>
      </c>
      <c r="B20" s="6">
        <v>630</v>
      </c>
      <c r="C20" s="6">
        <v>63095</v>
      </c>
      <c r="D20" s="6">
        <v>952</v>
      </c>
      <c r="E20" s="13" t="s">
        <v>13</v>
      </c>
      <c r="F20" s="15">
        <v>16639295</v>
      </c>
    </row>
    <row r="21" spans="1:7" ht="31.5" customHeight="1">
      <c r="A21" s="6">
        <v>7</v>
      </c>
      <c r="B21" s="6">
        <v>801</v>
      </c>
      <c r="C21" s="6">
        <v>80101</v>
      </c>
      <c r="D21" s="6">
        <v>952</v>
      </c>
      <c r="E21" s="13" t="s">
        <v>11</v>
      </c>
      <c r="F21" s="15">
        <v>1722262</v>
      </c>
      <c r="G21" s="16"/>
    </row>
    <row r="22" spans="1:7" ht="32.25" customHeight="1">
      <c r="A22" s="17">
        <v>8</v>
      </c>
      <c r="B22" s="17">
        <v>921</v>
      </c>
      <c r="C22" s="17">
        <v>92118</v>
      </c>
      <c r="D22" s="17">
        <v>952</v>
      </c>
      <c r="E22" s="13" t="s">
        <v>11</v>
      </c>
      <c r="F22" s="15">
        <v>583593</v>
      </c>
      <c r="G22" s="16"/>
    </row>
    <row r="23" spans="1:6" ht="38.25" customHeight="1">
      <c r="A23" s="41">
        <v>9</v>
      </c>
      <c r="B23" s="17"/>
      <c r="C23" s="17"/>
      <c r="D23" s="57">
        <v>952</v>
      </c>
      <c r="E23" s="56" t="s">
        <v>23</v>
      </c>
      <c r="F23" s="15">
        <v>7433028</v>
      </c>
    </row>
    <row r="24" spans="1:6" ht="48.75" customHeight="1">
      <c r="A24" s="17">
        <v>10</v>
      </c>
      <c r="B24" s="17"/>
      <c r="C24" s="17"/>
      <c r="D24" s="57">
        <v>955</v>
      </c>
      <c r="E24" s="40" t="s">
        <v>14</v>
      </c>
      <c r="F24" s="15">
        <v>8499800</v>
      </c>
    </row>
    <row r="25" spans="1:7" ht="44.25" customHeight="1">
      <c r="A25" s="48" t="s">
        <v>15</v>
      </c>
      <c r="B25" s="49"/>
      <c r="C25" s="49"/>
      <c r="D25" s="49"/>
      <c r="E25" s="50"/>
      <c r="F25" s="20">
        <f>SUM(F18:F24)</f>
        <v>46178026</v>
      </c>
      <c r="G25" s="21"/>
    </row>
    <row r="26" spans="1:6" ht="54" customHeight="1">
      <c r="A26" s="47" t="s">
        <v>16</v>
      </c>
      <c r="B26" s="47"/>
      <c r="C26" s="47"/>
      <c r="D26" s="47"/>
      <c r="E26" s="47"/>
      <c r="F26" s="3"/>
    </row>
    <row r="27" spans="1:6" ht="32.25" customHeight="1">
      <c r="A27" s="22" t="s">
        <v>5</v>
      </c>
      <c r="B27" s="23" t="s">
        <v>6</v>
      </c>
      <c r="C27" s="24" t="s">
        <v>7</v>
      </c>
      <c r="D27" s="24" t="s">
        <v>8</v>
      </c>
      <c r="E27" s="25" t="s">
        <v>9</v>
      </c>
      <c r="F27" s="26" t="s">
        <v>10</v>
      </c>
    </row>
    <row r="28" spans="1:6" ht="22.5" customHeight="1">
      <c r="A28" s="27">
        <v>1</v>
      </c>
      <c r="B28" s="28">
        <v>2</v>
      </c>
      <c r="C28" s="27">
        <v>3</v>
      </c>
      <c r="D28" s="27"/>
      <c r="E28" s="29">
        <v>4</v>
      </c>
      <c r="F28" s="30">
        <v>6</v>
      </c>
    </row>
    <row r="29" spans="1:6" ht="29.25" customHeight="1">
      <c r="A29" s="6">
        <v>1</v>
      </c>
      <c r="B29" s="5">
        <v>600</v>
      </c>
      <c r="C29" s="6">
        <v>60015</v>
      </c>
      <c r="D29" s="6">
        <v>992</v>
      </c>
      <c r="E29" s="31" t="s">
        <v>17</v>
      </c>
      <c r="F29" s="32">
        <v>1846504</v>
      </c>
    </row>
    <row r="30" spans="1:6" ht="29.25" customHeight="1">
      <c r="A30" s="6">
        <v>2</v>
      </c>
      <c r="B30" s="5">
        <v>600</v>
      </c>
      <c r="C30" s="6">
        <v>60016</v>
      </c>
      <c r="D30" s="6">
        <v>992</v>
      </c>
      <c r="E30" s="31" t="s">
        <v>17</v>
      </c>
      <c r="F30" s="32">
        <v>3004442</v>
      </c>
    </row>
    <row r="31" spans="1:6" ht="31.5" customHeight="1">
      <c r="A31" s="45" t="s">
        <v>12</v>
      </c>
      <c r="B31" s="45"/>
      <c r="C31" s="45"/>
      <c r="D31" s="45"/>
      <c r="E31" s="45"/>
      <c r="F31" s="33">
        <f>SUM(F29:F30)</f>
        <v>4850946</v>
      </c>
    </row>
    <row r="32" spans="1:6" ht="30.75" customHeight="1">
      <c r="A32" s="17">
        <v>3</v>
      </c>
      <c r="B32" s="17">
        <v>700</v>
      </c>
      <c r="C32" s="17">
        <v>70004</v>
      </c>
      <c r="D32" s="17">
        <v>992</v>
      </c>
      <c r="E32" s="34" t="s">
        <v>17</v>
      </c>
      <c r="F32" s="35">
        <v>100000</v>
      </c>
    </row>
    <row r="33" spans="1:6" ht="28.5" customHeight="1">
      <c r="A33" s="36">
        <v>4</v>
      </c>
      <c r="B33" s="5">
        <v>700</v>
      </c>
      <c r="C33" s="6">
        <v>70095</v>
      </c>
      <c r="D33" s="6">
        <v>992</v>
      </c>
      <c r="E33" s="31" t="s">
        <v>17</v>
      </c>
      <c r="F33" s="37">
        <v>691788</v>
      </c>
    </row>
    <row r="34" spans="1:6" ht="30.75" customHeight="1">
      <c r="A34" s="45" t="s">
        <v>24</v>
      </c>
      <c r="B34" s="45"/>
      <c r="C34" s="45"/>
      <c r="D34" s="45"/>
      <c r="E34" s="45"/>
      <c r="F34" s="33">
        <f>SUM(F32:F33)</f>
        <v>791788</v>
      </c>
    </row>
    <row r="35" spans="1:6" ht="30.75" customHeight="1">
      <c r="A35" s="17">
        <v>5</v>
      </c>
      <c r="B35" s="17">
        <v>700</v>
      </c>
      <c r="C35" s="17">
        <v>75023</v>
      </c>
      <c r="D35" s="17">
        <v>992</v>
      </c>
      <c r="E35" s="17" t="s">
        <v>18</v>
      </c>
      <c r="F35" s="35">
        <v>209758</v>
      </c>
    </row>
    <row r="36" spans="1:6" ht="29.25" customHeight="1">
      <c r="A36" s="45" t="s">
        <v>25</v>
      </c>
      <c r="B36" s="45"/>
      <c r="C36" s="45"/>
      <c r="D36" s="45"/>
      <c r="E36" s="45"/>
      <c r="F36" s="38">
        <f>SUM(F35)</f>
        <v>209758</v>
      </c>
    </row>
    <row r="37" spans="1:6" ht="32.25" customHeight="1">
      <c r="A37" s="17">
        <v>6</v>
      </c>
      <c r="B37" s="17">
        <v>801</v>
      </c>
      <c r="C37" s="17">
        <v>80130</v>
      </c>
      <c r="D37" s="17">
        <v>992</v>
      </c>
      <c r="E37" s="34" t="s">
        <v>18</v>
      </c>
      <c r="F37" s="32">
        <v>63150</v>
      </c>
    </row>
    <row r="38" spans="1:6" ht="29.25" customHeight="1">
      <c r="A38" s="42" t="s">
        <v>26</v>
      </c>
      <c r="B38" s="43"/>
      <c r="C38" s="43"/>
      <c r="D38" s="43"/>
      <c r="E38" s="44"/>
      <c r="F38" s="38">
        <f>SUM(F37)</f>
        <v>63150</v>
      </c>
    </row>
    <row r="39" spans="1:6" ht="29.25" customHeight="1">
      <c r="A39" s="17">
        <v>7</v>
      </c>
      <c r="B39" s="17">
        <v>900</v>
      </c>
      <c r="C39" s="17">
        <v>90002</v>
      </c>
      <c r="D39" s="17">
        <v>992</v>
      </c>
      <c r="E39" s="34"/>
      <c r="F39" s="32">
        <v>300000</v>
      </c>
    </row>
    <row r="40" spans="1:6" ht="29.25" customHeight="1">
      <c r="A40" s="45" t="s">
        <v>27</v>
      </c>
      <c r="B40" s="45"/>
      <c r="C40" s="45"/>
      <c r="D40" s="45"/>
      <c r="E40" s="45"/>
      <c r="F40" s="38">
        <f>SUM(F39)</f>
        <v>300000</v>
      </c>
    </row>
    <row r="41" spans="1:6" ht="28.5" customHeight="1">
      <c r="A41" s="17">
        <v>8</v>
      </c>
      <c r="B41" s="17">
        <v>921</v>
      </c>
      <c r="C41" s="17">
        <v>92195</v>
      </c>
      <c r="D41" s="17">
        <v>992</v>
      </c>
      <c r="E41" s="34" t="s">
        <v>18</v>
      </c>
      <c r="F41" s="32">
        <v>215968</v>
      </c>
    </row>
    <row r="42" spans="1:6" ht="29.25" customHeight="1">
      <c r="A42" s="45" t="s">
        <v>28</v>
      </c>
      <c r="B42" s="45"/>
      <c r="C42" s="45"/>
      <c r="D42" s="45"/>
      <c r="E42" s="45"/>
      <c r="F42" s="38">
        <f>SUM(F41)</f>
        <v>215968</v>
      </c>
    </row>
    <row r="43" spans="1:6" ht="25.5" customHeight="1">
      <c r="A43" s="36">
        <v>9</v>
      </c>
      <c r="B43" s="5">
        <v>926</v>
      </c>
      <c r="C43" s="6">
        <v>92695</v>
      </c>
      <c r="D43" s="6">
        <v>992</v>
      </c>
      <c r="E43" s="31" t="s">
        <v>17</v>
      </c>
      <c r="F43" s="37">
        <v>1001418</v>
      </c>
    </row>
    <row r="44" spans="1:6" ht="36.75" customHeight="1">
      <c r="A44" s="46" t="s">
        <v>29</v>
      </c>
      <c r="B44" s="46"/>
      <c r="C44" s="46"/>
      <c r="D44" s="46"/>
      <c r="E44" s="46"/>
      <c r="F44" s="38">
        <f>SUM(F43)</f>
        <v>1001418</v>
      </c>
    </row>
    <row r="45" spans="1:6" ht="37.5" customHeight="1">
      <c r="A45" s="18"/>
      <c r="B45" s="19"/>
      <c r="C45" s="39"/>
      <c r="D45" s="19"/>
      <c r="E45" s="39" t="s">
        <v>19</v>
      </c>
      <c r="F45" s="20">
        <f>SUM(F31+F34+F36+F38+F40+F42+F44)</f>
        <v>7433028</v>
      </c>
    </row>
  </sheetData>
  <mergeCells count="15">
    <mergeCell ref="E7:F7"/>
    <mergeCell ref="E8:F8"/>
    <mergeCell ref="E9:F9"/>
    <mergeCell ref="E10:F10"/>
    <mergeCell ref="A25:E25"/>
    <mergeCell ref="C14:F14"/>
    <mergeCell ref="A15:E15"/>
    <mergeCell ref="A26:E26"/>
    <mergeCell ref="A31:E31"/>
    <mergeCell ref="A34:E34"/>
    <mergeCell ref="A36:E36"/>
    <mergeCell ref="A38:E38"/>
    <mergeCell ref="A40:E40"/>
    <mergeCell ref="A42:E42"/>
    <mergeCell ref="A44:E44"/>
  </mergeCells>
  <printOptions/>
  <pageMargins left="0.7875" right="0.39375" top="0.5902777777777778" bottom="0.39375" header="0.5118055555555556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2009-11-13T07:13:31Z</cp:lastPrinted>
  <dcterms:created xsi:type="dcterms:W3CDTF">2001-09-17T09:03:48Z</dcterms:created>
  <dcterms:modified xsi:type="dcterms:W3CDTF">2009-11-13T07:13:32Z</dcterms:modified>
  <cp:category/>
  <cp:version/>
  <cp:contentType/>
  <cp:contentStatus/>
  <cp:revision>1</cp:revision>
</cp:coreProperties>
</file>