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80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<sst xmlns="http://schemas.openxmlformats.org/spreadsheetml/2006/main" count="166" uniqueCount="62">
  <si>
    <t>Załącznik  Nr 2b</t>
  </si>
  <si>
    <t>do Uchwały Nr 35/IX/03</t>
  </si>
  <si>
    <t>Rady Miejskiej Łomży</t>
  </si>
  <si>
    <t>z dnia 26 marca 2003r.</t>
  </si>
  <si>
    <t>DZIAŁ 801 - OŚWIATA I WYCHOWANIE</t>
  </si>
  <si>
    <t>Rozdział 80101 - SZKOŁY PODSTAWOWE</t>
  </si>
  <si>
    <t>Jednostka</t>
  </si>
  <si>
    <t>Przychody ogółem</t>
  </si>
  <si>
    <t>w tym:</t>
  </si>
  <si>
    <t>Wydatki</t>
  </si>
  <si>
    <t xml:space="preserve"> </t>
  </si>
  <si>
    <t xml:space="preserve"> dotacja z budżetu</t>
  </si>
  <si>
    <t>dochody własne</t>
  </si>
  <si>
    <t>Szkoła Podstawowa Nr 1</t>
  </si>
  <si>
    <t>Szkoła Podstawowa Nr 2</t>
  </si>
  <si>
    <t>Zespół Szkół Nr 1 /SP-3/</t>
  </si>
  <si>
    <t>Szkoła Podstawowa Nr 4</t>
  </si>
  <si>
    <t>Szkoła Podstawowa Nr 5</t>
  </si>
  <si>
    <t>Szkoła Podstawowa Nr 7</t>
  </si>
  <si>
    <t>Szkoła Podstawowa Nr 9</t>
  </si>
  <si>
    <t>Szkoła Podstawowa Nr 10</t>
  </si>
  <si>
    <t>Razem</t>
  </si>
  <si>
    <t>Załącznik  Nr 2c</t>
  </si>
  <si>
    <t xml:space="preserve">do Uchwały Nr 35/IX/03 </t>
  </si>
  <si>
    <t>z dnia  26 marca 2003r.</t>
  </si>
  <si>
    <t>Rozdział 80102 - SZKOŁY PODSTAWOWE SPECJALNE</t>
  </si>
  <si>
    <t>Zespół Szkół Specjalnych</t>
  </si>
  <si>
    <t>Załącznik  Nr 2d</t>
  </si>
  <si>
    <t>Rozdział 80104 - PRZEDSZKOLA PRZY SZKOŁACH PODSTAWOWYCH</t>
  </si>
  <si>
    <t>Załącznik  Nr 2e</t>
  </si>
  <si>
    <t>Rozdział 80110 - GIMNAZJA</t>
  </si>
  <si>
    <t>Publiczne Gimnazjum Nr 1</t>
  </si>
  <si>
    <t>Publiczne Gimnazjum Nr 2</t>
  </si>
  <si>
    <t>Zespół Szkół Nr 1 /PG-3/</t>
  </si>
  <si>
    <t>Publiczne Gimnazjum Nr 4</t>
  </si>
  <si>
    <t>Publiczne Gimnazjum Nr 5</t>
  </si>
  <si>
    <t>Publiczne Gimnazjum Nr 6</t>
  </si>
  <si>
    <t>Publiczne Gimnazjum Nr 8</t>
  </si>
  <si>
    <t>Załącznik  Nr 2f</t>
  </si>
  <si>
    <t>Rozdział 80111 - GIMNAZJA SPECJALNE</t>
  </si>
  <si>
    <t>Załącznik  Nr 2g</t>
  </si>
  <si>
    <t>z dnia 26 marca  2003r.</t>
  </si>
  <si>
    <t>Rozdział 80120 - LICEA OGÓLNOKSZTALCĄCE</t>
  </si>
  <si>
    <t>Zespół Szkół Ogól.</t>
  </si>
  <si>
    <t>II LO</t>
  </si>
  <si>
    <t>III LO</t>
  </si>
  <si>
    <t xml:space="preserve">ZST i O Nr 4 </t>
  </si>
  <si>
    <t>ZSM i O Nr 5</t>
  </si>
  <si>
    <t>ZSE i O Nr 6</t>
  </si>
  <si>
    <t>ZSW i O Nr 7</t>
  </si>
  <si>
    <t>Załącznik  Nr 2h</t>
  </si>
  <si>
    <t>Rozdział 80123 - LICEA PROFILOWANE</t>
  </si>
  <si>
    <t>ZSD Nr 9</t>
  </si>
  <si>
    <t>Załącznik  Nr 2i</t>
  </si>
  <si>
    <t>Rozdział 80130 - SZKOŁY ZAWODOWE</t>
  </si>
  <si>
    <t xml:space="preserve">ZSM i O Nr 5 </t>
  </si>
  <si>
    <t>Załącznik  Nr 2j</t>
  </si>
  <si>
    <t>Rozdział 80134 - SZKOŁY ZAWODOWE SPECJALNE</t>
  </si>
  <si>
    <t>Zespół szkół Specjalnych</t>
  </si>
  <si>
    <t>Załącznik  Nr 2k</t>
  </si>
  <si>
    <t>Rozdział 80140 - CENTRA KSZTAŁCENIA USTAWICZNEGO I PRAKTYCZNEGO</t>
  </si>
  <si>
    <t>Centrum Kszt.Praktycznego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</si>
</sst>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89"/>
  <sheetViews>
    <sheetView tabSelected="1" workbookViewId="0" topLeftCell="A109">
      <selection activeCell="A10" sqref="A10"/>
    </sheetView>
  </sheetViews>
  <sheetFormatPr defaultColWidth="9.00390625" defaultRowHeight="12.75"/>
  <cols>
    <col min="1" max="1" width="27.25390625" style="0" customWidth="1"/>
    <col min="2" max="2" width="15.625" style="0" customWidth="1"/>
    <col min="3" max="3" width="17.125" style="0" customWidth="1"/>
    <col min="4" max="4" width="14.375" style="0" customWidth="1"/>
    <col min="5" max="5" width="14.25390625" style="1" customWidth="1"/>
    <col min="7" max="7" width="11.625" style="0" bestFit="1" customWidth="1"/>
    <col min="8" max="8" width="9.25390625" style="0" bestFit="1" customWidth="1"/>
    <col min="10" max="10" width="28.125" style="0" customWidth="1"/>
  </cols>
  <sheetData>
    <row r="2" spans="4:5" ht="12.75">
      <c r="D2" t="s">
        <v>0</v>
      </c>
      <c r="E2"/>
    </row>
    <row r="3" spans="4:5" ht="12.75">
      <c r="D3" t="s">
        <v>1</v>
      </c>
      <c r="E3"/>
    </row>
    <row r="4" spans="4:5" ht="12.75">
      <c r="D4" t="s">
        <v>2</v>
      </c>
      <c r="E4"/>
    </row>
    <row r="5" spans="4:5" ht="13.5" customHeight="1">
      <c r="D5" t="s">
        <v>3</v>
      </c>
      <c r="E5"/>
    </row>
    <row r="6" ht="13.5" customHeight="1">
      <c r="E6"/>
    </row>
    <row r="9" spans="1:5" ht="15.75">
      <c r="A9" s="27" t="s">
        <v>4</v>
      </c>
      <c r="B9" s="27"/>
      <c r="C9" s="27"/>
      <c r="D9" s="27"/>
      <c r="E9" s="27"/>
    </row>
    <row r="11" spans="1:5" ht="14.25" customHeight="1">
      <c r="A11" s="28" t="s">
        <v>5</v>
      </c>
      <c r="B11" s="28"/>
      <c r="C11" s="28"/>
      <c r="D11" s="28"/>
      <c r="E11" s="28"/>
    </row>
    <row r="12" spans="1:4" ht="14.25">
      <c r="A12" s="2"/>
      <c r="B12" s="2"/>
      <c r="C12" s="2"/>
      <c r="D12" s="2"/>
    </row>
    <row r="13" spans="1:4" ht="14.25">
      <c r="A13" s="2"/>
      <c r="B13" s="2"/>
      <c r="C13" s="2"/>
      <c r="D13" s="2"/>
    </row>
    <row r="14" spans="1:7" ht="15">
      <c r="A14" s="29" t="s">
        <v>6</v>
      </c>
      <c r="B14" s="29" t="s">
        <v>7</v>
      </c>
      <c r="C14" s="29" t="s">
        <v>8</v>
      </c>
      <c r="D14" s="29"/>
      <c r="E14" s="26" t="s">
        <v>9</v>
      </c>
      <c r="G14" t="s">
        <v>10</v>
      </c>
    </row>
    <row r="15" spans="1:5" ht="30" customHeight="1">
      <c r="A15" s="29"/>
      <c r="B15" s="29"/>
      <c r="C15" s="3" t="s">
        <v>11</v>
      </c>
      <c r="D15" s="3" t="s">
        <v>12</v>
      </c>
      <c r="E15" s="26"/>
    </row>
    <row r="16" spans="1:5" ht="24.75" customHeight="1">
      <c r="A16" s="4" t="s">
        <v>13</v>
      </c>
      <c r="B16" s="5">
        <f aca="true" t="shared" si="0" ref="B16:B23">SUM(C16+D16)</f>
        <v>675900</v>
      </c>
      <c r="C16" s="5">
        <v>675900</v>
      </c>
      <c r="D16" s="5">
        <v>0</v>
      </c>
      <c r="E16" s="5">
        <f>SUM(C16+D16)</f>
        <v>675900</v>
      </c>
    </row>
    <row r="17" spans="1:5" ht="24.75" customHeight="1">
      <c r="A17" s="4" t="s">
        <v>14</v>
      </c>
      <c r="B17" s="5">
        <f t="shared" si="0"/>
        <v>1247330</v>
      </c>
      <c r="C17" s="5">
        <v>1243007</v>
      </c>
      <c r="D17" s="5">
        <v>4323</v>
      </c>
      <c r="E17" s="5">
        <v>1247330</v>
      </c>
    </row>
    <row r="18" spans="1:5" ht="24.75" customHeight="1">
      <c r="A18" s="4" t="s">
        <v>15</v>
      </c>
      <c r="B18" s="5">
        <f t="shared" si="0"/>
        <v>459200</v>
      </c>
      <c r="C18" s="5">
        <v>459200</v>
      </c>
      <c r="D18" s="5">
        <v>0</v>
      </c>
      <c r="E18" s="5">
        <v>459200</v>
      </c>
    </row>
    <row r="19" spans="1:5" ht="24.75" customHeight="1">
      <c r="A19" s="4" t="s">
        <v>16</v>
      </c>
      <c r="B19" s="5">
        <f t="shared" si="0"/>
        <v>1809400</v>
      </c>
      <c r="C19" s="5">
        <v>1793564</v>
      </c>
      <c r="D19" s="5">
        <v>15836</v>
      </c>
      <c r="E19" s="5">
        <v>1809400</v>
      </c>
    </row>
    <row r="20" spans="1:5" ht="24.75" customHeight="1">
      <c r="A20" s="4" t="s">
        <v>17</v>
      </c>
      <c r="B20" s="5">
        <f t="shared" si="0"/>
        <v>2379800</v>
      </c>
      <c r="C20" s="5">
        <v>2365500</v>
      </c>
      <c r="D20" s="5">
        <v>14300</v>
      </c>
      <c r="E20" s="5">
        <v>2379800</v>
      </c>
    </row>
    <row r="21" spans="1:5" ht="24.75" customHeight="1">
      <c r="A21" s="4" t="s">
        <v>18</v>
      </c>
      <c r="B21" s="5">
        <f t="shared" si="0"/>
        <v>2197651</v>
      </c>
      <c r="C21" s="5">
        <v>2184891</v>
      </c>
      <c r="D21" s="5">
        <v>12760</v>
      </c>
      <c r="E21" s="5">
        <v>2197651</v>
      </c>
    </row>
    <row r="22" spans="1:5" ht="24.75" customHeight="1">
      <c r="A22" s="4" t="s">
        <v>19</v>
      </c>
      <c r="B22" s="5">
        <f t="shared" si="0"/>
        <v>2977190</v>
      </c>
      <c r="C22" s="5">
        <v>2958060</v>
      </c>
      <c r="D22" s="5">
        <v>19130</v>
      </c>
      <c r="E22" s="5">
        <v>2977190</v>
      </c>
    </row>
    <row r="23" spans="1:5" ht="24.75" customHeight="1">
      <c r="A23" s="4" t="s">
        <v>20</v>
      </c>
      <c r="B23" s="5">
        <f t="shared" si="0"/>
        <v>4224530</v>
      </c>
      <c r="C23" s="5">
        <v>3965800</v>
      </c>
      <c r="D23" s="5">
        <v>258730</v>
      </c>
      <c r="E23" s="5">
        <v>4224530</v>
      </c>
    </row>
    <row r="24" spans="1:5" ht="24.75" customHeight="1">
      <c r="A24" s="4"/>
      <c r="B24" s="6"/>
      <c r="C24" s="6"/>
      <c r="D24" s="6"/>
      <c r="E24" s="6"/>
    </row>
    <row r="25" spans="1:5" ht="24.75" customHeight="1">
      <c r="A25" s="4"/>
      <c r="B25" s="6"/>
      <c r="C25" s="6"/>
      <c r="D25" s="6"/>
      <c r="E25" s="6"/>
    </row>
    <row r="26" spans="1:5" s="9" customFormat="1" ht="24.75" customHeight="1">
      <c r="A26" s="7" t="s">
        <v>21</v>
      </c>
      <c r="B26" s="8">
        <f>SUM(B16:B23)</f>
        <v>15971001</v>
      </c>
      <c r="C26" s="8">
        <f>SUM(C16:C23)</f>
        <v>15645922</v>
      </c>
      <c r="D26" s="8">
        <f>SUM(D16:D23)</f>
        <v>325079</v>
      </c>
      <c r="E26" s="8">
        <f>SUM(E16:E25)</f>
        <v>15971001</v>
      </c>
    </row>
    <row r="29" spans="4:5" ht="12.75">
      <c r="D29" t="s">
        <v>22</v>
      </c>
      <c r="E29"/>
    </row>
    <row r="30" spans="4:5" ht="12.75">
      <c r="D30" t="s">
        <v>23</v>
      </c>
      <c r="E30"/>
    </row>
    <row r="31" spans="4:5" ht="12.75">
      <c r="D31" t="s">
        <v>2</v>
      </c>
      <c r="E31"/>
    </row>
    <row r="32" spans="4:5" ht="12.75">
      <c r="D32" t="s">
        <v>24</v>
      </c>
      <c r="E32"/>
    </row>
    <row r="33" ht="12.75">
      <c r="E33"/>
    </row>
    <row r="34" ht="12.75">
      <c r="E34"/>
    </row>
    <row r="36" spans="1:10" ht="15.75">
      <c r="A36" s="27" t="s">
        <v>4</v>
      </c>
      <c r="B36" s="27"/>
      <c r="C36" s="27"/>
      <c r="D36" s="27"/>
      <c r="G36" s="31"/>
      <c r="H36" s="31"/>
      <c r="I36" s="31"/>
      <c r="J36" s="31"/>
    </row>
    <row r="37" spans="1:4" ht="14.25">
      <c r="A37" s="10"/>
      <c r="B37" s="10"/>
      <c r="C37" s="10"/>
      <c r="D37" s="10"/>
    </row>
    <row r="38" spans="1:10" ht="14.25">
      <c r="A38" s="28" t="s">
        <v>25</v>
      </c>
      <c r="B38" s="28"/>
      <c r="C38" s="28"/>
      <c r="D38" s="28"/>
      <c r="G38" s="30"/>
      <c r="H38" s="30"/>
      <c r="I38" s="30"/>
      <c r="J38" s="30"/>
    </row>
    <row r="39" spans="1:10" ht="14.25">
      <c r="A39" s="2"/>
      <c r="B39" s="2"/>
      <c r="C39" s="2"/>
      <c r="D39" s="2"/>
      <c r="G39" s="11"/>
      <c r="H39" s="11"/>
      <c r="I39" s="11"/>
      <c r="J39" s="11"/>
    </row>
    <row r="40" spans="1:10" ht="14.25">
      <c r="A40" s="2"/>
      <c r="B40" s="2"/>
      <c r="C40" s="2"/>
      <c r="D40" s="2"/>
      <c r="G40" s="11"/>
      <c r="H40" s="11"/>
      <c r="I40" s="11"/>
      <c r="J40" s="11"/>
    </row>
    <row r="41" spans="1:10" ht="14.25">
      <c r="A41" s="2"/>
      <c r="B41" s="2"/>
      <c r="C41" s="2"/>
      <c r="D41" s="2"/>
      <c r="G41" s="30"/>
      <c r="H41" s="30"/>
      <c r="I41" s="30"/>
      <c r="J41" s="30"/>
    </row>
    <row r="42" spans="1:10" ht="15">
      <c r="A42" s="29" t="s">
        <v>6</v>
      </c>
      <c r="B42" s="29" t="s">
        <v>7</v>
      </c>
      <c r="C42" s="29" t="s">
        <v>8</v>
      </c>
      <c r="D42" s="29"/>
      <c r="E42" s="26" t="s">
        <v>9</v>
      </c>
      <c r="G42" s="30"/>
      <c r="H42" s="30"/>
      <c r="I42" s="30"/>
      <c r="J42" s="30"/>
    </row>
    <row r="43" spans="1:10" ht="27.75" customHeight="1">
      <c r="A43" s="29"/>
      <c r="B43" s="29"/>
      <c r="C43" s="3" t="s">
        <v>11</v>
      </c>
      <c r="D43" s="3" t="s">
        <v>12</v>
      </c>
      <c r="E43" s="26"/>
      <c r="G43" s="30"/>
      <c r="H43" s="30"/>
      <c r="I43" s="30"/>
      <c r="J43" s="30"/>
    </row>
    <row r="44" spans="1:10" ht="24.75" customHeight="1">
      <c r="A44" s="4" t="s">
        <v>26</v>
      </c>
      <c r="B44" s="6">
        <f>SUM(C44+D44)</f>
        <v>550126</v>
      </c>
      <c r="C44" s="6">
        <v>548400</v>
      </c>
      <c r="D44" s="6">
        <v>1726</v>
      </c>
      <c r="E44" s="6">
        <v>550126</v>
      </c>
      <c r="G44" s="30"/>
      <c r="H44" s="30"/>
      <c r="I44" s="30"/>
      <c r="J44" s="30"/>
    </row>
    <row r="45" spans="1:10" ht="24.75" customHeight="1">
      <c r="A45" s="4"/>
      <c r="B45" s="6"/>
      <c r="C45" s="6"/>
      <c r="D45" s="6"/>
      <c r="E45" s="5"/>
      <c r="G45" s="30"/>
      <c r="H45" s="30"/>
      <c r="I45" s="30"/>
      <c r="J45" s="30"/>
    </row>
    <row r="46" spans="1:10" ht="24.75" customHeight="1">
      <c r="A46" s="4"/>
      <c r="B46" s="6"/>
      <c r="C46" s="6"/>
      <c r="D46" s="6"/>
      <c r="E46" s="5"/>
      <c r="G46" s="30"/>
      <c r="H46" s="30"/>
      <c r="I46" s="30"/>
      <c r="J46" s="30"/>
    </row>
    <row r="47" spans="1:5" ht="24.75" customHeight="1">
      <c r="A47" s="4"/>
      <c r="B47" s="6"/>
      <c r="C47" s="6"/>
      <c r="D47" s="6"/>
      <c r="E47" s="5"/>
    </row>
    <row r="48" spans="1:5" ht="24.75" customHeight="1">
      <c r="A48" s="4"/>
      <c r="B48" s="6"/>
      <c r="C48" s="6"/>
      <c r="D48" s="6"/>
      <c r="E48" s="5"/>
    </row>
    <row r="49" spans="1:5" ht="24.75" customHeight="1">
      <c r="A49" s="4"/>
      <c r="B49" s="6"/>
      <c r="C49" s="6"/>
      <c r="D49" s="6"/>
      <c r="E49" s="5"/>
    </row>
    <row r="50" spans="1:5" ht="24.75" customHeight="1">
      <c r="A50" s="4"/>
      <c r="B50" s="6"/>
      <c r="C50" s="6"/>
      <c r="D50" s="6"/>
      <c r="E50" s="5"/>
    </row>
    <row r="51" spans="1:5" s="9" customFormat="1" ht="24.75" customHeight="1">
      <c r="A51" s="12" t="s">
        <v>21</v>
      </c>
      <c r="B51" s="8">
        <f>SUM(B44:B50)</f>
        <v>550126</v>
      </c>
      <c r="C51" s="8">
        <f>SUM(C44:C50)</f>
        <v>548400</v>
      </c>
      <c r="D51" s="8">
        <f>SUM(D44:D50)</f>
        <v>1726</v>
      </c>
      <c r="E51" s="8">
        <v>550126</v>
      </c>
    </row>
    <row r="53" ht="25.5" customHeight="1"/>
    <row r="57" spans="4:5" ht="12.75">
      <c r="D57" t="s">
        <v>27</v>
      </c>
      <c r="E57"/>
    </row>
    <row r="58" spans="4:5" ht="12.75">
      <c r="D58" t="s">
        <v>1</v>
      </c>
      <c r="E58"/>
    </row>
    <row r="59" spans="4:5" ht="12.75">
      <c r="D59" t="s">
        <v>2</v>
      </c>
      <c r="E59"/>
    </row>
    <row r="60" spans="4:5" ht="12.75">
      <c r="D60" t="s">
        <v>3</v>
      </c>
      <c r="E60"/>
    </row>
    <row r="61" ht="12.75">
      <c r="E61"/>
    </row>
    <row r="62" ht="12.75">
      <c r="E62"/>
    </row>
    <row r="64" spans="1:4" ht="15.75">
      <c r="A64" s="27" t="s">
        <v>4</v>
      </c>
      <c r="B64" s="27"/>
      <c r="C64" s="27"/>
      <c r="D64" s="27"/>
    </row>
    <row r="65" spans="1:4" ht="14.25">
      <c r="A65" s="10"/>
      <c r="B65" s="10"/>
      <c r="C65" s="10"/>
      <c r="D65" s="10"/>
    </row>
    <row r="66" spans="1:4" ht="14.25">
      <c r="A66" s="28" t="s">
        <v>28</v>
      </c>
      <c r="B66" s="28"/>
      <c r="C66" s="28"/>
      <c r="D66" s="28"/>
    </row>
    <row r="67" spans="1:4" ht="14.25">
      <c r="A67" s="2"/>
      <c r="B67" s="2"/>
      <c r="C67" s="2"/>
      <c r="D67" s="2"/>
    </row>
    <row r="68" spans="1:4" ht="14.25">
      <c r="A68" s="2"/>
      <c r="B68" s="2"/>
      <c r="C68" s="2"/>
      <c r="D68" s="2"/>
    </row>
    <row r="69" spans="1:4" ht="14.25">
      <c r="A69" s="2"/>
      <c r="B69" s="2"/>
      <c r="C69" s="2"/>
      <c r="D69" s="2"/>
    </row>
    <row r="70" spans="1:5" ht="15">
      <c r="A70" s="29" t="s">
        <v>6</v>
      </c>
      <c r="B70" s="29" t="s">
        <v>7</v>
      </c>
      <c r="C70" s="29" t="s">
        <v>8</v>
      </c>
      <c r="D70" s="29"/>
      <c r="E70" s="26" t="s">
        <v>9</v>
      </c>
    </row>
    <row r="71" spans="1:5" ht="30">
      <c r="A71" s="29"/>
      <c r="B71" s="29"/>
      <c r="C71" s="3" t="s">
        <v>11</v>
      </c>
      <c r="D71" s="3" t="s">
        <v>12</v>
      </c>
      <c r="E71" s="26"/>
    </row>
    <row r="72" spans="1:5" ht="24.75" customHeight="1">
      <c r="A72" s="13" t="s">
        <v>14</v>
      </c>
      <c r="B72" s="14">
        <f>SUM(C72+D72)</f>
        <v>97200</v>
      </c>
      <c r="C72" s="6">
        <v>97200</v>
      </c>
      <c r="D72" s="6">
        <v>0</v>
      </c>
      <c r="E72" s="5">
        <v>97200</v>
      </c>
    </row>
    <row r="73" spans="1:5" ht="24.75" customHeight="1">
      <c r="A73" s="4"/>
      <c r="B73" s="14"/>
      <c r="C73" s="6"/>
      <c r="D73" s="6"/>
      <c r="E73" s="5"/>
    </row>
    <row r="74" spans="1:5" ht="24.75" customHeight="1">
      <c r="A74" s="4"/>
      <c r="B74" s="14"/>
      <c r="C74" s="6"/>
      <c r="D74" s="6"/>
      <c r="E74" s="5"/>
    </row>
    <row r="75" spans="1:5" ht="24.75" customHeight="1">
      <c r="A75" s="4"/>
      <c r="B75" s="14"/>
      <c r="C75" s="6"/>
      <c r="D75" s="6"/>
      <c r="E75" s="5"/>
    </row>
    <row r="76" spans="1:5" ht="24.75" customHeight="1">
      <c r="A76" s="4"/>
      <c r="B76" s="14"/>
      <c r="C76" s="6"/>
      <c r="D76" s="6"/>
      <c r="E76" s="5"/>
    </row>
    <row r="77" spans="1:5" ht="24.75" customHeight="1">
      <c r="A77" s="4"/>
      <c r="B77" s="14"/>
      <c r="C77" s="6"/>
      <c r="D77" s="6"/>
      <c r="E77" s="5"/>
    </row>
    <row r="78" spans="1:5" ht="24.75" customHeight="1">
      <c r="A78" s="4"/>
      <c r="B78" s="14"/>
      <c r="C78" s="6"/>
      <c r="D78" s="6"/>
      <c r="E78" s="5"/>
    </row>
    <row r="79" spans="1:5" ht="24.75" customHeight="1">
      <c r="A79" s="12" t="s">
        <v>21</v>
      </c>
      <c r="B79" s="15">
        <f>SUM(B72:B78)</f>
        <v>97200</v>
      </c>
      <c r="C79" s="8">
        <f>SUM(C72:C78)</f>
        <v>97200</v>
      </c>
      <c r="D79" s="8">
        <f>SUM(D72:D78)</f>
        <v>0</v>
      </c>
      <c r="E79" s="8">
        <f>SUM(E72:E78)</f>
        <v>97200</v>
      </c>
    </row>
    <row r="84" spans="4:5" ht="12.75">
      <c r="D84" t="s">
        <v>29</v>
      </c>
      <c r="E84"/>
    </row>
    <row r="85" spans="4:5" ht="12.75">
      <c r="D85" t="s">
        <v>1</v>
      </c>
      <c r="E85"/>
    </row>
    <row r="86" spans="4:5" ht="12.75">
      <c r="D86" t="s">
        <v>2</v>
      </c>
      <c r="E86"/>
    </row>
    <row r="87" spans="4:5" ht="12.75">
      <c r="D87" t="s">
        <v>3</v>
      </c>
      <c r="E87"/>
    </row>
    <row r="88" ht="12.75">
      <c r="E88"/>
    </row>
    <row r="89" ht="12.75">
      <c r="E89"/>
    </row>
    <row r="91" spans="1:4" ht="15.75">
      <c r="A91" s="27" t="s">
        <v>4</v>
      </c>
      <c r="B91" s="27"/>
      <c r="C91" s="27"/>
      <c r="D91" s="27"/>
    </row>
    <row r="92" spans="1:4" ht="14.25">
      <c r="A92" s="10"/>
      <c r="B92" s="10"/>
      <c r="C92" s="10"/>
      <c r="D92" s="10"/>
    </row>
    <row r="93" spans="1:4" ht="14.25">
      <c r="A93" s="28" t="s">
        <v>30</v>
      </c>
      <c r="B93" s="28"/>
      <c r="C93" s="28"/>
      <c r="D93" s="28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5" ht="15">
      <c r="A97" s="29" t="s">
        <v>6</v>
      </c>
      <c r="B97" s="29" t="s">
        <v>7</v>
      </c>
      <c r="C97" s="29" t="s">
        <v>8</v>
      </c>
      <c r="D97" s="29"/>
      <c r="E97" s="26" t="s">
        <v>9</v>
      </c>
    </row>
    <row r="98" spans="1:5" ht="30" customHeight="1">
      <c r="A98" s="29"/>
      <c r="B98" s="29"/>
      <c r="C98" s="3" t="s">
        <v>11</v>
      </c>
      <c r="D98" s="3" t="s">
        <v>12</v>
      </c>
      <c r="E98" s="26"/>
    </row>
    <row r="99" spans="1:5" ht="24.75" customHeight="1">
      <c r="A99" s="4" t="s">
        <v>31</v>
      </c>
      <c r="B99" s="6">
        <f aca="true" t="shared" si="1" ref="B99:B105">SUM(C99+D99)</f>
        <v>2802343</v>
      </c>
      <c r="C99" s="6">
        <v>2790497</v>
      </c>
      <c r="D99" s="6">
        <v>11846</v>
      </c>
      <c r="E99" s="5">
        <v>2802343</v>
      </c>
    </row>
    <row r="100" spans="1:5" ht="24.75" customHeight="1">
      <c r="A100" s="4" t="s">
        <v>32</v>
      </c>
      <c r="B100" s="6">
        <f t="shared" si="1"/>
        <v>1784807</v>
      </c>
      <c r="C100" s="6">
        <v>1776490</v>
      </c>
      <c r="D100" s="6">
        <v>8317</v>
      </c>
      <c r="E100" s="5">
        <v>1784807</v>
      </c>
    </row>
    <row r="101" spans="1:5" ht="24.75" customHeight="1">
      <c r="A101" s="4" t="s">
        <v>33</v>
      </c>
      <c r="B101" s="6">
        <f t="shared" si="1"/>
        <v>1564729</v>
      </c>
      <c r="C101" s="6">
        <v>1562932</v>
      </c>
      <c r="D101" s="6">
        <v>1797</v>
      </c>
      <c r="E101" s="5">
        <v>1564729</v>
      </c>
    </row>
    <row r="102" spans="1:5" ht="24.75" customHeight="1">
      <c r="A102" s="4" t="s">
        <v>34</v>
      </c>
      <c r="B102" s="6">
        <f t="shared" si="1"/>
        <v>1044374</v>
      </c>
      <c r="C102" s="6">
        <v>1009254</v>
      </c>
      <c r="D102" s="6">
        <v>35120</v>
      </c>
      <c r="E102" s="5">
        <v>1044374</v>
      </c>
    </row>
    <row r="103" spans="1:5" ht="24.75" customHeight="1">
      <c r="A103" s="4" t="s">
        <v>35</v>
      </c>
      <c r="B103" s="6">
        <f t="shared" si="1"/>
        <v>471000</v>
      </c>
      <c r="C103" s="6">
        <v>471000</v>
      </c>
      <c r="D103" s="6">
        <v>0</v>
      </c>
      <c r="E103" s="5">
        <v>471000</v>
      </c>
    </row>
    <row r="104" spans="1:5" ht="24.75" customHeight="1">
      <c r="A104" s="4" t="s">
        <v>36</v>
      </c>
      <c r="B104" s="6">
        <f t="shared" si="1"/>
        <v>458300</v>
      </c>
      <c r="C104" s="6">
        <v>458200</v>
      </c>
      <c r="D104" s="6">
        <v>100</v>
      </c>
      <c r="E104" s="5">
        <v>458300</v>
      </c>
    </row>
    <row r="105" spans="1:5" ht="24.75" customHeight="1">
      <c r="A105" s="4" t="s">
        <v>37</v>
      </c>
      <c r="B105" s="6">
        <f t="shared" si="1"/>
        <v>1741792</v>
      </c>
      <c r="C105" s="6">
        <v>1739462</v>
      </c>
      <c r="D105" s="6">
        <v>2330</v>
      </c>
      <c r="E105" s="5">
        <v>1741792</v>
      </c>
    </row>
    <row r="106" spans="1:5" ht="24.75" customHeight="1">
      <c r="A106" s="4"/>
      <c r="B106" s="6"/>
      <c r="C106" s="6"/>
      <c r="D106" s="6"/>
      <c r="E106" s="5"/>
    </row>
    <row r="107" spans="1:5" ht="24.75" customHeight="1">
      <c r="A107" s="4"/>
      <c r="B107" s="6"/>
      <c r="C107" s="6"/>
      <c r="D107" s="6"/>
      <c r="E107" s="5"/>
    </row>
    <row r="108" spans="1:5" ht="24.75" customHeight="1">
      <c r="A108" s="4"/>
      <c r="B108" s="6"/>
      <c r="C108" s="6"/>
      <c r="D108" s="6"/>
      <c r="E108" s="5"/>
    </row>
    <row r="109" spans="1:5" s="16" customFormat="1" ht="24.75" customHeight="1">
      <c r="A109" s="12" t="s">
        <v>21</v>
      </c>
      <c r="B109" s="8">
        <f>SUM(B99:B108)</f>
        <v>9867345</v>
      </c>
      <c r="C109" s="8">
        <f>SUM(C99:C108)</f>
        <v>9807835</v>
      </c>
      <c r="D109" s="8">
        <f>SUM(D99:D108)</f>
        <v>59510</v>
      </c>
      <c r="E109" s="8">
        <f>SUM(E99:E108)</f>
        <v>9867345</v>
      </c>
    </row>
    <row r="113" spans="4:5" ht="12.75">
      <c r="D113" t="s">
        <v>38</v>
      </c>
      <c r="E113"/>
    </row>
    <row r="114" spans="4:5" ht="12.75">
      <c r="D114" t="s">
        <v>1</v>
      </c>
      <c r="E114"/>
    </row>
    <row r="115" spans="4:5" ht="12.75">
      <c r="D115" t="s">
        <v>2</v>
      </c>
      <c r="E115"/>
    </row>
    <row r="116" spans="4:5" ht="12.75">
      <c r="D116" t="s">
        <v>3</v>
      </c>
      <c r="E116"/>
    </row>
    <row r="117" ht="12.75">
      <c r="E117"/>
    </row>
    <row r="118" ht="12.75">
      <c r="E118"/>
    </row>
    <row r="120" spans="1:4" ht="15.75">
      <c r="A120" s="27" t="s">
        <v>4</v>
      </c>
      <c r="B120" s="27"/>
      <c r="C120" s="27"/>
      <c r="D120" s="27"/>
    </row>
    <row r="121" spans="1:4" ht="14.25">
      <c r="A121" s="10"/>
      <c r="B121" s="10"/>
      <c r="C121" s="10"/>
      <c r="D121" s="10"/>
    </row>
    <row r="122" spans="1:4" ht="14.25">
      <c r="A122" s="28" t="s">
        <v>39</v>
      </c>
      <c r="B122" s="28"/>
      <c r="C122" s="28"/>
      <c r="D122" s="28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5" ht="15">
      <c r="A126" s="29" t="s">
        <v>6</v>
      </c>
      <c r="B126" s="29" t="s">
        <v>7</v>
      </c>
      <c r="C126" s="29" t="s">
        <v>8</v>
      </c>
      <c r="D126" s="29"/>
      <c r="E126" s="26" t="s">
        <v>9</v>
      </c>
    </row>
    <row r="127" spans="1:5" ht="30" customHeight="1">
      <c r="A127" s="29"/>
      <c r="B127" s="29"/>
      <c r="C127" s="3" t="s">
        <v>11</v>
      </c>
      <c r="D127" s="3" t="s">
        <v>12</v>
      </c>
      <c r="E127" s="26"/>
    </row>
    <row r="128" spans="1:5" ht="24.75" customHeight="1">
      <c r="A128" s="4" t="s">
        <v>26</v>
      </c>
      <c r="B128" s="6">
        <f>SUM(C128+D128)</f>
        <v>469327</v>
      </c>
      <c r="C128" s="6">
        <v>469327</v>
      </c>
      <c r="D128" s="6">
        <v>0</v>
      </c>
      <c r="E128" s="5">
        <v>469327</v>
      </c>
    </row>
    <row r="129" spans="1:5" ht="24.75" customHeight="1">
      <c r="A129" s="4"/>
      <c r="B129" s="6"/>
      <c r="C129" s="6"/>
      <c r="D129" s="6"/>
      <c r="E129" s="5"/>
    </row>
    <row r="130" spans="1:5" ht="24.75" customHeight="1">
      <c r="A130" s="4"/>
      <c r="B130" s="6"/>
      <c r="C130" s="6"/>
      <c r="D130" s="6"/>
      <c r="E130" s="5"/>
    </row>
    <row r="131" spans="1:5" ht="24.75" customHeight="1">
      <c r="A131" s="4"/>
      <c r="B131" s="6"/>
      <c r="C131" s="6"/>
      <c r="D131" s="6"/>
      <c r="E131" s="5"/>
    </row>
    <row r="132" spans="1:5" ht="24.75" customHeight="1">
      <c r="A132" s="4"/>
      <c r="B132" s="6"/>
      <c r="C132" s="6"/>
      <c r="D132" s="6"/>
      <c r="E132" s="5"/>
    </row>
    <row r="133" spans="1:5" ht="24.75" customHeight="1">
      <c r="A133" s="4"/>
      <c r="B133" s="6"/>
      <c r="C133" s="6"/>
      <c r="D133" s="6"/>
      <c r="E133" s="5"/>
    </row>
    <row r="134" spans="1:5" ht="24.75" customHeight="1">
      <c r="A134" s="4"/>
      <c r="B134" s="6"/>
      <c r="C134" s="6"/>
      <c r="D134" s="6"/>
      <c r="E134" s="5"/>
    </row>
    <row r="135" spans="1:5" ht="24.75" customHeight="1">
      <c r="A135" s="12" t="s">
        <v>21</v>
      </c>
      <c r="B135" s="8">
        <f>SUM(B128:B134)</f>
        <v>469327</v>
      </c>
      <c r="C135" s="8">
        <f>SUM(C128:C134)</f>
        <v>469327</v>
      </c>
      <c r="D135" s="8">
        <f>SUM(D128:D134)</f>
        <v>0</v>
      </c>
      <c r="E135" s="8">
        <f>SUM(E128:E134)</f>
        <v>469327</v>
      </c>
    </row>
    <row r="139" spans="4:5" ht="12.75">
      <c r="D139" t="s">
        <v>40</v>
      </c>
      <c r="E139"/>
    </row>
    <row r="140" spans="4:5" ht="12.75">
      <c r="D140" t="s">
        <v>1</v>
      </c>
      <c r="E140"/>
    </row>
    <row r="141" spans="4:5" ht="12.75">
      <c r="D141" t="s">
        <v>2</v>
      </c>
      <c r="E141"/>
    </row>
    <row r="142" spans="4:5" ht="12.75">
      <c r="D142" t="s">
        <v>41</v>
      </c>
      <c r="E142"/>
    </row>
    <row r="143" ht="12.75">
      <c r="E143"/>
    </row>
    <row r="144" ht="12.75">
      <c r="E144"/>
    </row>
    <row r="146" spans="1:4" ht="15.75">
      <c r="A146" s="27" t="s">
        <v>4</v>
      </c>
      <c r="B146" s="27"/>
      <c r="C146" s="27"/>
      <c r="D146" s="27"/>
    </row>
    <row r="147" spans="1:4" ht="14.25">
      <c r="A147" s="10"/>
      <c r="B147" s="10"/>
      <c r="C147" s="10"/>
      <c r="D147" s="10"/>
    </row>
    <row r="148" spans="1:4" ht="14.25">
      <c r="A148" s="28" t="s">
        <v>42</v>
      </c>
      <c r="B148" s="28"/>
      <c r="C148" s="28"/>
      <c r="D148" s="28"/>
    </row>
    <row r="149" spans="1:4" ht="14.25">
      <c r="A149" s="2"/>
      <c r="B149" s="2"/>
      <c r="C149" s="2"/>
      <c r="D149" s="2"/>
    </row>
    <row r="150" spans="1:4" ht="14.25">
      <c r="A150" s="2"/>
      <c r="B150" s="2"/>
      <c r="C150" s="2"/>
      <c r="D150" s="2"/>
    </row>
    <row r="151" spans="1:4" ht="14.25">
      <c r="A151" s="2"/>
      <c r="B151" s="2"/>
      <c r="C151" s="2"/>
      <c r="D151" s="2"/>
    </row>
    <row r="152" spans="1:5" ht="15">
      <c r="A152" s="29" t="s">
        <v>6</v>
      </c>
      <c r="B152" s="29" t="s">
        <v>7</v>
      </c>
      <c r="C152" s="29" t="s">
        <v>8</v>
      </c>
      <c r="D152" s="29"/>
      <c r="E152" s="26" t="s">
        <v>9</v>
      </c>
    </row>
    <row r="153" spans="1:5" ht="30" customHeight="1">
      <c r="A153" s="29"/>
      <c r="B153" s="29"/>
      <c r="C153" s="3" t="s">
        <v>11</v>
      </c>
      <c r="D153" s="3" t="s">
        <v>12</v>
      </c>
      <c r="E153" s="26"/>
    </row>
    <row r="154" spans="1:5" ht="24.75" customHeight="1">
      <c r="A154" s="13" t="s">
        <v>43</v>
      </c>
      <c r="B154" s="6">
        <f aca="true" t="shared" si="2" ref="B154:B160">SUM(C154+D154)</f>
        <v>1628785</v>
      </c>
      <c r="C154" s="6">
        <v>1602317</v>
      </c>
      <c r="D154" s="6">
        <v>26468</v>
      </c>
      <c r="E154" s="5">
        <v>1628785</v>
      </c>
    </row>
    <row r="155" spans="1:5" ht="24.75" customHeight="1">
      <c r="A155" s="17" t="s">
        <v>44</v>
      </c>
      <c r="B155" s="6">
        <f t="shared" si="2"/>
        <v>1774942</v>
      </c>
      <c r="C155" s="6">
        <v>1762579</v>
      </c>
      <c r="D155" s="6">
        <v>12363</v>
      </c>
      <c r="E155" s="5">
        <v>1774942</v>
      </c>
    </row>
    <row r="156" spans="1:5" ht="24.75" customHeight="1">
      <c r="A156" s="17" t="s">
        <v>45</v>
      </c>
      <c r="B156" s="6">
        <f t="shared" si="2"/>
        <v>1890445</v>
      </c>
      <c r="C156" s="6">
        <v>1864595</v>
      </c>
      <c r="D156" s="6">
        <v>25850</v>
      </c>
      <c r="E156" s="5">
        <v>1890445</v>
      </c>
    </row>
    <row r="157" spans="1:5" ht="24.75" customHeight="1">
      <c r="A157" s="18" t="s">
        <v>46</v>
      </c>
      <c r="B157" s="6">
        <f t="shared" si="2"/>
        <v>890300</v>
      </c>
      <c r="C157" s="6">
        <v>890300</v>
      </c>
      <c r="D157" s="6">
        <v>0</v>
      </c>
      <c r="E157" s="5">
        <v>890300</v>
      </c>
    </row>
    <row r="158" spans="1:5" ht="24.75" customHeight="1">
      <c r="A158" s="19" t="s">
        <v>47</v>
      </c>
      <c r="B158" s="6">
        <f t="shared" si="2"/>
        <v>522237</v>
      </c>
      <c r="C158" s="6">
        <v>522237</v>
      </c>
      <c r="D158" s="6">
        <v>0</v>
      </c>
      <c r="E158" s="5">
        <v>522237</v>
      </c>
    </row>
    <row r="159" spans="1:5" ht="24.75" customHeight="1">
      <c r="A159" s="17" t="s">
        <v>48</v>
      </c>
      <c r="B159" s="6">
        <f t="shared" si="2"/>
        <v>215323</v>
      </c>
      <c r="C159" s="6">
        <v>215323</v>
      </c>
      <c r="D159" s="6">
        <v>0</v>
      </c>
      <c r="E159" s="5">
        <v>215323</v>
      </c>
    </row>
    <row r="160" spans="1:5" ht="24.75" customHeight="1">
      <c r="A160" s="20" t="s">
        <v>49</v>
      </c>
      <c r="B160" s="6">
        <f t="shared" si="2"/>
        <v>105146</v>
      </c>
      <c r="C160" s="6">
        <v>105146</v>
      </c>
      <c r="D160" s="6">
        <v>0</v>
      </c>
      <c r="E160" s="5">
        <v>105146</v>
      </c>
    </row>
    <row r="161" spans="1:7" s="16" customFormat="1" ht="24.75" customHeight="1">
      <c r="A161" s="12" t="s">
        <v>21</v>
      </c>
      <c r="B161" s="8">
        <f>SUM(B154:B160)</f>
        <v>7027178</v>
      </c>
      <c r="C161" s="8">
        <f>SUM(C154:C160)</f>
        <v>6962497</v>
      </c>
      <c r="D161" s="8">
        <f>SUM(D154:D160)</f>
        <v>64681</v>
      </c>
      <c r="E161" s="8">
        <f>SUM(E154:E160)</f>
        <v>7027178</v>
      </c>
      <c r="G161" s="1"/>
    </row>
    <row r="162" spans="1:4" ht="14.25">
      <c r="A162" s="21"/>
      <c r="B162" s="22"/>
      <c r="C162" s="22"/>
      <c r="D162" s="22"/>
    </row>
    <row r="163" spans="1:4" ht="14.25">
      <c r="A163" s="21"/>
      <c r="B163" s="22"/>
      <c r="C163" s="22"/>
      <c r="D163" s="22"/>
    </row>
    <row r="164" spans="1:4" ht="14.25">
      <c r="A164" s="21"/>
      <c r="B164" s="22"/>
      <c r="C164" s="22"/>
      <c r="D164" s="22"/>
    </row>
    <row r="165" spans="4:5" ht="12.75">
      <c r="D165" t="s">
        <v>50</v>
      </c>
      <c r="E165"/>
    </row>
    <row r="166" spans="4:5" ht="12.75">
      <c r="D166" t="s">
        <v>1</v>
      </c>
      <c r="E166"/>
    </row>
    <row r="167" spans="4:5" ht="12.75">
      <c r="D167" t="s">
        <v>2</v>
      </c>
      <c r="E167"/>
    </row>
    <row r="168" spans="4:5" ht="12.75">
      <c r="D168" t="s">
        <v>3</v>
      </c>
      <c r="E168"/>
    </row>
    <row r="169" ht="12.75">
      <c r="E169"/>
    </row>
    <row r="170" ht="12.75">
      <c r="E170"/>
    </row>
    <row r="172" spans="1:4" ht="15.75">
      <c r="A172" s="27" t="s">
        <v>4</v>
      </c>
      <c r="B172" s="27"/>
      <c r="C172" s="27"/>
      <c r="D172" s="27"/>
    </row>
    <row r="173" spans="1:4" ht="14.25">
      <c r="A173" s="10"/>
      <c r="B173" s="10"/>
      <c r="C173" s="10"/>
      <c r="D173" s="10"/>
    </row>
    <row r="174" spans="1:4" ht="14.25">
      <c r="A174" s="28" t="s">
        <v>51</v>
      </c>
      <c r="B174" s="28"/>
      <c r="C174" s="28"/>
      <c r="D174" s="28"/>
    </row>
    <row r="175" spans="1:4" ht="14.25">
      <c r="A175" s="2"/>
      <c r="B175" s="2"/>
      <c r="C175" s="2"/>
      <c r="D175" s="2"/>
    </row>
    <row r="176" spans="1:4" ht="14.25">
      <c r="A176" s="2"/>
      <c r="B176" s="2"/>
      <c r="C176" s="2"/>
      <c r="D176" s="2"/>
    </row>
    <row r="177" spans="1:4" ht="14.25">
      <c r="A177" s="2"/>
      <c r="B177" s="2"/>
      <c r="C177" s="2"/>
      <c r="D177" s="2"/>
    </row>
    <row r="178" spans="1:5" ht="15">
      <c r="A178" s="29" t="s">
        <v>6</v>
      </c>
      <c r="B178" s="29" t="s">
        <v>7</v>
      </c>
      <c r="C178" s="29" t="s">
        <v>8</v>
      </c>
      <c r="D178" s="29"/>
      <c r="E178" s="26" t="s">
        <v>9</v>
      </c>
    </row>
    <row r="179" spans="1:5" ht="30">
      <c r="A179" s="29"/>
      <c r="B179" s="29"/>
      <c r="C179" s="3" t="s">
        <v>11</v>
      </c>
      <c r="D179" s="3" t="s">
        <v>12</v>
      </c>
      <c r="E179" s="26"/>
    </row>
    <row r="180" spans="1:5" ht="24.75" customHeight="1">
      <c r="A180" s="18" t="s">
        <v>46</v>
      </c>
      <c r="B180" s="6">
        <f>SUM(C180+D180)</f>
        <v>151127</v>
      </c>
      <c r="C180" s="6">
        <v>150627</v>
      </c>
      <c r="D180" s="6">
        <v>500</v>
      </c>
      <c r="E180" s="5">
        <v>151127</v>
      </c>
    </row>
    <row r="181" spans="1:5" ht="24.75" customHeight="1">
      <c r="A181" s="23" t="s">
        <v>48</v>
      </c>
      <c r="B181" s="6">
        <f>SUM(C181+D181)</f>
        <v>335564</v>
      </c>
      <c r="C181" s="6">
        <v>333564</v>
      </c>
      <c r="D181" s="6">
        <v>2000</v>
      </c>
      <c r="E181" s="5">
        <v>335564</v>
      </c>
    </row>
    <row r="182" spans="1:5" ht="24.75" customHeight="1">
      <c r="A182" s="24" t="s">
        <v>52</v>
      </c>
      <c r="B182" s="6">
        <f>SUM(C182+D182)</f>
        <v>133100</v>
      </c>
      <c r="C182" s="6">
        <v>133100</v>
      </c>
      <c r="D182" s="6">
        <v>0</v>
      </c>
      <c r="E182" s="5">
        <v>133100</v>
      </c>
    </row>
    <row r="183" spans="1:5" ht="24.75" customHeight="1">
      <c r="A183" s="4"/>
      <c r="B183" s="6">
        <f>SUM(C183+D183)</f>
        <v>0</v>
      </c>
      <c r="C183" s="6"/>
      <c r="D183" s="6"/>
      <c r="E183" s="5"/>
    </row>
    <row r="184" spans="1:5" ht="24.75" customHeight="1">
      <c r="A184" s="12" t="s">
        <v>21</v>
      </c>
      <c r="B184" s="8">
        <f>SUM(B180:B183)</f>
        <v>619791</v>
      </c>
      <c r="C184" s="8">
        <f>SUM(C180:C183)</f>
        <v>617291</v>
      </c>
      <c r="D184" s="8">
        <f>SUM(D180:D183)</f>
        <v>2500</v>
      </c>
      <c r="E184" s="8">
        <f>SUM(E180:E183)</f>
        <v>619791</v>
      </c>
    </row>
    <row r="185" spans="1:4" ht="14.25">
      <c r="A185" s="21"/>
      <c r="B185" s="22"/>
      <c r="C185" s="22"/>
      <c r="D185" s="22"/>
    </row>
    <row r="186" spans="1:4" ht="14.25">
      <c r="A186" s="21"/>
      <c r="B186" s="22"/>
      <c r="C186" s="22"/>
      <c r="D186" s="22"/>
    </row>
    <row r="187" spans="1:4" ht="14.25">
      <c r="A187" s="21"/>
      <c r="B187" s="22"/>
      <c r="C187" s="22"/>
      <c r="D187" s="22"/>
    </row>
    <row r="188" spans="1:5" ht="12.75">
      <c r="A188" s="21"/>
      <c r="B188" s="22"/>
      <c r="C188" s="22"/>
      <c r="D188" t="s">
        <v>53</v>
      </c>
      <c r="E188"/>
    </row>
    <row r="189" spans="1:5" ht="12.75">
      <c r="A189" s="21"/>
      <c r="B189" s="22"/>
      <c r="C189" s="22"/>
      <c r="D189" t="s">
        <v>1</v>
      </c>
      <c r="E189"/>
    </row>
    <row r="190" spans="1:5" ht="12.75">
      <c r="A190" s="21"/>
      <c r="B190" s="22"/>
      <c r="C190" s="22"/>
      <c r="D190" t="s">
        <v>2</v>
      </c>
      <c r="E190"/>
    </row>
    <row r="191" spans="4:5" ht="12.75">
      <c r="D191" t="s">
        <v>3</v>
      </c>
      <c r="E191"/>
    </row>
    <row r="192" ht="12.75">
      <c r="E192"/>
    </row>
    <row r="193" ht="12.75">
      <c r="E193"/>
    </row>
    <row r="195" spans="1:4" ht="15.75">
      <c r="A195" s="27" t="s">
        <v>4</v>
      </c>
      <c r="B195" s="27"/>
      <c r="C195" s="27"/>
      <c r="D195" s="27"/>
    </row>
    <row r="196" spans="1:4" ht="14.25">
      <c r="A196" s="10"/>
      <c r="B196" s="10"/>
      <c r="C196" s="10"/>
      <c r="D196" s="10"/>
    </row>
    <row r="197" spans="1:4" ht="14.25">
      <c r="A197" s="28" t="s">
        <v>54</v>
      </c>
      <c r="B197" s="28"/>
      <c r="C197" s="28"/>
      <c r="D197" s="28"/>
    </row>
    <row r="198" spans="1:4" ht="14.25">
      <c r="A198" s="2"/>
      <c r="B198" s="2"/>
      <c r="C198" s="2"/>
      <c r="D198" s="2"/>
    </row>
    <row r="199" spans="1:4" ht="14.25">
      <c r="A199" s="2"/>
      <c r="B199" s="2"/>
      <c r="C199" s="2"/>
      <c r="D199" s="2"/>
    </row>
    <row r="200" spans="1:4" ht="14.25">
      <c r="A200" s="2"/>
      <c r="B200" s="2"/>
      <c r="C200" s="2"/>
      <c r="D200" s="2"/>
    </row>
    <row r="201" spans="1:5" ht="15">
      <c r="A201" s="29" t="s">
        <v>6</v>
      </c>
      <c r="B201" s="29" t="s">
        <v>7</v>
      </c>
      <c r="C201" s="29" t="s">
        <v>8</v>
      </c>
      <c r="D201" s="29"/>
      <c r="E201" s="26" t="s">
        <v>9</v>
      </c>
    </row>
    <row r="202" spans="1:5" ht="28.5" customHeight="1">
      <c r="A202" s="29"/>
      <c r="B202" s="29"/>
      <c r="C202" s="3" t="s">
        <v>11</v>
      </c>
      <c r="D202" s="3" t="s">
        <v>12</v>
      </c>
      <c r="E202" s="26"/>
    </row>
    <row r="203" spans="1:5" ht="24.75" customHeight="1">
      <c r="A203" s="18" t="s">
        <v>46</v>
      </c>
      <c r="B203" s="6">
        <f>SUM(C203:D203)</f>
        <v>1305000</v>
      </c>
      <c r="C203" s="6">
        <v>1285767</v>
      </c>
      <c r="D203" s="6">
        <v>19233</v>
      </c>
      <c r="E203" s="5">
        <v>1305000</v>
      </c>
    </row>
    <row r="204" spans="1:5" ht="24.75" customHeight="1">
      <c r="A204" s="19" t="s">
        <v>55</v>
      </c>
      <c r="B204" s="6">
        <f>SUM(C204:D204)</f>
        <v>1991188</v>
      </c>
      <c r="C204" s="6">
        <v>1983452</v>
      </c>
      <c r="D204" s="6">
        <v>7736</v>
      </c>
      <c r="E204" s="5">
        <v>1991188</v>
      </c>
    </row>
    <row r="205" spans="1:5" ht="24.75" customHeight="1">
      <c r="A205" s="25" t="s">
        <v>48</v>
      </c>
      <c r="B205" s="6">
        <f>SUM(C205:D205)</f>
        <v>1530300</v>
      </c>
      <c r="C205" s="6">
        <v>1516931</v>
      </c>
      <c r="D205" s="6">
        <v>13369</v>
      </c>
      <c r="E205" s="5">
        <v>1530300</v>
      </c>
    </row>
    <row r="206" spans="1:5" ht="24.75" customHeight="1">
      <c r="A206" s="25" t="s">
        <v>49</v>
      </c>
      <c r="B206" s="6">
        <f>SUM(C206:D206)</f>
        <v>1502454</v>
      </c>
      <c r="C206" s="6">
        <v>1476722</v>
      </c>
      <c r="D206" s="6">
        <v>25732</v>
      </c>
      <c r="E206" s="5">
        <v>1502454</v>
      </c>
    </row>
    <row r="207" spans="1:5" ht="24.75" customHeight="1">
      <c r="A207" s="25" t="s">
        <v>52</v>
      </c>
      <c r="B207" s="6">
        <f>SUM(C207:D207)</f>
        <v>1134097</v>
      </c>
      <c r="C207" s="6">
        <v>1131931</v>
      </c>
      <c r="D207" s="6">
        <v>2166</v>
      </c>
      <c r="E207" s="5">
        <v>1134097</v>
      </c>
    </row>
    <row r="208" spans="1:5" ht="24.75" customHeight="1">
      <c r="A208" s="4"/>
      <c r="B208" s="6"/>
      <c r="C208" s="6"/>
      <c r="D208" s="6"/>
      <c r="E208" s="5"/>
    </row>
    <row r="209" spans="1:5" ht="24.75" customHeight="1">
      <c r="A209" s="4"/>
      <c r="B209" s="6"/>
      <c r="C209" s="6"/>
      <c r="D209" s="6"/>
      <c r="E209" s="5"/>
    </row>
    <row r="210" spans="1:5" ht="24.75" customHeight="1">
      <c r="A210" s="4"/>
      <c r="B210" s="6"/>
      <c r="C210" s="6"/>
      <c r="D210" s="6"/>
      <c r="E210" s="5"/>
    </row>
    <row r="211" spans="1:5" s="16" customFormat="1" ht="24.75" customHeight="1">
      <c r="A211" s="12" t="s">
        <v>21</v>
      </c>
      <c r="B211" s="8">
        <f>SUM(B203:B210)</f>
        <v>7463039</v>
      </c>
      <c r="C211" s="8">
        <f>SUM(C203:C210)</f>
        <v>7394803</v>
      </c>
      <c r="D211" s="8">
        <f>SUM(D203:D210)</f>
        <v>68236</v>
      </c>
      <c r="E211" s="8">
        <f>SUM(E203:E210)</f>
        <v>7463039</v>
      </c>
    </row>
    <row r="215" spans="4:5" ht="12.75">
      <c r="D215" t="s">
        <v>56</v>
      </c>
      <c r="E215"/>
    </row>
    <row r="216" spans="4:5" ht="12.75">
      <c r="D216" t="s">
        <v>1</v>
      </c>
      <c r="E216"/>
    </row>
    <row r="217" spans="4:5" ht="12.75">
      <c r="D217" t="s">
        <v>2</v>
      </c>
      <c r="E217"/>
    </row>
    <row r="218" spans="4:5" ht="12.75">
      <c r="D218" t="s">
        <v>41</v>
      </c>
      <c r="E218"/>
    </row>
    <row r="219" ht="12.75">
      <c r="E219"/>
    </row>
    <row r="220" ht="12.75">
      <c r="E220"/>
    </row>
    <row r="221" ht="12.75">
      <c r="E221"/>
    </row>
    <row r="223" spans="1:4" ht="15.75">
      <c r="A223" s="27" t="s">
        <v>4</v>
      </c>
      <c r="B223" s="27"/>
      <c r="C223" s="27"/>
      <c r="D223" s="27"/>
    </row>
    <row r="224" spans="1:4" ht="14.25">
      <c r="A224" s="10"/>
      <c r="B224" s="10"/>
      <c r="C224" s="10"/>
      <c r="D224" s="10"/>
    </row>
    <row r="225" spans="1:4" ht="14.25">
      <c r="A225" s="28" t="s">
        <v>57</v>
      </c>
      <c r="B225" s="28"/>
      <c r="C225" s="28"/>
      <c r="D225" s="28"/>
    </row>
    <row r="226" spans="1:4" ht="14.25">
      <c r="A226" s="11"/>
      <c r="B226" s="11"/>
      <c r="C226" s="11"/>
      <c r="D226" s="11"/>
    </row>
    <row r="227" spans="1:4" ht="14.25">
      <c r="A227" s="11"/>
      <c r="B227" s="11"/>
      <c r="C227" s="11"/>
      <c r="D227" s="11"/>
    </row>
    <row r="228" spans="1:4" ht="14.25">
      <c r="A228" s="2"/>
      <c r="B228" s="2"/>
      <c r="C228" s="2"/>
      <c r="D228" s="2"/>
    </row>
    <row r="229" spans="1:5" ht="15">
      <c r="A229" s="29" t="s">
        <v>6</v>
      </c>
      <c r="B229" s="29" t="s">
        <v>7</v>
      </c>
      <c r="C229" s="29" t="s">
        <v>8</v>
      </c>
      <c r="D229" s="29"/>
      <c r="E229" s="26" t="s">
        <v>9</v>
      </c>
    </row>
    <row r="230" spans="1:5" ht="24.75" customHeight="1">
      <c r="A230" s="29"/>
      <c r="B230" s="29"/>
      <c r="C230" s="3" t="s">
        <v>11</v>
      </c>
      <c r="D230" s="3" t="s">
        <v>12</v>
      </c>
      <c r="E230" s="26"/>
    </row>
    <row r="231" spans="1:5" ht="24.75" customHeight="1">
      <c r="A231" s="23" t="s">
        <v>58</v>
      </c>
      <c r="B231" s="6">
        <f>SUM(C231:D231)</f>
        <v>178535</v>
      </c>
      <c r="C231" s="6">
        <v>178535</v>
      </c>
      <c r="D231" s="6">
        <v>0</v>
      </c>
      <c r="E231" s="5">
        <v>178535</v>
      </c>
    </row>
    <row r="232" spans="1:5" ht="24.75" customHeight="1">
      <c r="A232" s="23"/>
      <c r="B232" s="6"/>
      <c r="C232" s="6"/>
      <c r="D232" s="6"/>
      <c r="E232" s="5"/>
    </row>
    <row r="233" spans="1:5" ht="24.75" customHeight="1">
      <c r="A233" s="23"/>
      <c r="B233" s="6"/>
      <c r="C233" s="6"/>
      <c r="D233" s="6"/>
      <c r="E233" s="5"/>
    </row>
    <row r="234" spans="1:5" ht="24.75" customHeight="1">
      <c r="A234" s="23"/>
      <c r="B234" s="6"/>
      <c r="C234" s="6"/>
      <c r="D234" s="6"/>
      <c r="E234" s="5"/>
    </row>
    <row r="235" spans="1:5" ht="24.75" customHeight="1">
      <c r="A235" s="23"/>
      <c r="B235" s="6"/>
      <c r="C235" s="6"/>
      <c r="D235" s="6"/>
      <c r="E235" s="5"/>
    </row>
    <row r="236" spans="1:5" s="16" customFormat="1" ht="24.75" customHeight="1">
      <c r="A236" s="7" t="s">
        <v>21</v>
      </c>
      <c r="B236" s="8">
        <f>SUM(B231:B235)</f>
        <v>178535</v>
      </c>
      <c r="C236" s="8">
        <f>SUM(C231:C235)</f>
        <v>178535</v>
      </c>
      <c r="D236" s="8">
        <f>SUM(D231:D235)</f>
        <v>0</v>
      </c>
      <c r="E236" s="8">
        <f>SUM(E231:E235)</f>
        <v>178535</v>
      </c>
    </row>
    <row r="240" spans="4:5" ht="12.75">
      <c r="D240" t="s">
        <v>59</v>
      </c>
      <c r="E240"/>
    </row>
    <row r="241" spans="4:5" ht="12.75">
      <c r="D241" t="s">
        <v>1</v>
      </c>
      <c r="E241"/>
    </row>
    <row r="242" spans="4:5" ht="12.75">
      <c r="D242" t="s">
        <v>2</v>
      </c>
      <c r="E242"/>
    </row>
    <row r="243" spans="4:5" ht="12.75">
      <c r="D243" t="s">
        <v>3</v>
      </c>
      <c r="E243"/>
    </row>
    <row r="244" ht="12.75">
      <c r="E244"/>
    </row>
    <row r="245" ht="12.75">
      <c r="E245"/>
    </row>
    <row r="247" spans="1:4" ht="15.75">
      <c r="A247" s="27" t="s">
        <v>4</v>
      </c>
      <c r="B247" s="27"/>
      <c r="C247" s="27"/>
      <c r="D247" s="27"/>
    </row>
    <row r="248" spans="1:4" ht="14.25">
      <c r="A248" s="10"/>
      <c r="B248" s="10"/>
      <c r="C248" s="10"/>
      <c r="D248" s="10"/>
    </row>
    <row r="249" spans="1:4" ht="14.25">
      <c r="A249" s="28" t="s">
        <v>60</v>
      </c>
      <c r="B249" s="28"/>
      <c r="C249" s="28"/>
      <c r="D249" s="28"/>
    </row>
    <row r="250" spans="1:4" ht="14.25">
      <c r="A250" s="2"/>
      <c r="B250" s="2"/>
      <c r="C250" s="2"/>
      <c r="D250" s="2"/>
    </row>
    <row r="251" spans="1:4" ht="14.25">
      <c r="A251" s="2"/>
      <c r="B251" s="2"/>
      <c r="C251" s="2"/>
      <c r="D251" s="2"/>
    </row>
    <row r="252" spans="1:4" ht="14.25">
      <c r="A252" s="2"/>
      <c r="B252" s="2"/>
      <c r="C252" s="2"/>
      <c r="D252" s="2"/>
    </row>
    <row r="253" spans="1:5" ht="15">
      <c r="A253" s="29" t="s">
        <v>6</v>
      </c>
      <c r="B253" s="29" t="s">
        <v>7</v>
      </c>
      <c r="C253" s="29" t="s">
        <v>8</v>
      </c>
      <c r="D253" s="29"/>
      <c r="E253" s="26" t="s">
        <v>9</v>
      </c>
    </row>
    <row r="254" spans="1:5" ht="30" customHeight="1">
      <c r="A254" s="29"/>
      <c r="B254" s="29"/>
      <c r="C254" s="3" t="s">
        <v>11</v>
      </c>
      <c r="D254" s="3" t="s">
        <v>12</v>
      </c>
      <c r="E254" s="26"/>
    </row>
    <row r="255" spans="1:5" ht="24.75" customHeight="1">
      <c r="A255" s="13" t="s">
        <v>61</v>
      </c>
      <c r="B255" s="5">
        <f>SUM(C255:D255)</f>
        <v>1566901</v>
      </c>
      <c r="C255" s="5">
        <v>1081431</v>
      </c>
      <c r="D255" s="5">
        <v>485470</v>
      </c>
      <c r="E255" s="5">
        <v>1566901</v>
      </c>
    </row>
    <row r="256" spans="1:5" ht="24.75" customHeight="1">
      <c r="A256" s="13"/>
      <c r="B256" s="6"/>
      <c r="C256" s="6"/>
      <c r="D256" s="6"/>
      <c r="E256" s="5"/>
    </row>
    <row r="257" spans="1:5" ht="24.75" customHeight="1">
      <c r="A257" s="13"/>
      <c r="B257" s="6"/>
      <c r="C257" s="6"/>
      <c r="D257" s="6"/>
      <c r="E257" s="5"/>
    </row>
    <row r="258" spans="1:5" ht="24.75" customHeight="1">
      <c r="A258" s="13"/>
      <c r="B258" s="6"/>
      <c r="C258" s="6"/>
      <c r="D258" s="6"/>
      <c r="E258" s="5"/>
    </row>
    <row r="259" spans="1:5" ht="24.75" customHeight="1">
      <c r="A259" s="13"/>
      <c r="B259" s="6"/>
      <c r="C259" s="6"/>
      <c r="D259" s="6"/>
      <c r="E259" s="5"/>
    </row>
    <row r="260" spans="1:5" s="16" customFormat="1" ht="24.75" customHeight="1">
      <c r="A260" s="12" t="s">
        <v>21</v>
      </c>
      <c r="B260" s="8">
        <f>SUM(B255:B259)</f>
        <v>1566901</v>
      </c>
      <c r="C260" s="8">
        <f>SUM(C255:C259)</f>
        <v>1081431</v>
      </c>
      <c r="D260" s="8">
        <f>SUM(D255:D259)</f>
        <v>485470</v>
      </c>
      <c r="E260" s="8">
        <f>SUM(E255:E259)</f>
        <v>1566901</v>
      </c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24.75" customHeight="1">
      <c r="E276"/>
    </row>
    <row r="277" ht="24.75" customHeight="1">
      <c r="E277"/>
    </row>
    <row r="278" ht="24.75" customHeight="1">
      <c r="E278"/>
    </row>
    <row r="279" ht="24.75" customHeight="1">
      <c r="E279"/>
    </row>
    <row r="280" ht="24.75" customHeight="1">
      <c r="E280"/>
    </row>
    <row r="281" ht="24.75" customHeight="1">
      <c r="E281"/>
    </row>
    <row r="282" ht="24.75" customHeight="1">
      <c r="E282"/>
    </row>
    <row r="283" ht="24.75" customHeight="1">
      <c r="E283"/>
    </row>
    <row r="284" ht="24.75" customHeight="1">
      <c r="E284"/>
    </row>
    <row r="285" ht="24.75" customHeight="1">
      <c r="E285"/>
    </row>
    <row r="286" ht="24.75" customHeight="1">
      <c r="E286"/>
    </row>
    <row r="287" ht="24.75" customHeight="1">
      <c r="E287"/>
    </row>
    <row r="288" ht="12.75">
      <c r="E288"/>
    </row>
    <row r="289" ht="12.75">
      <c r="E289"/>
    </row>
  </sheetData>
  <mergeCells count="68">
    <mergeCell ref="A9:E9"/>
    <mergeCell ref="A11:E11"/>
    <mergeCell ref="A14:A15"/>
    <mergeCell ref="B14:B15"/>
    <mergeCell ref="C14:D14"/>
    <mergeCell ref="E14:E15"/>
    <mergeCell ref="A36:D36"/>
    <mergeCell ref="G36:J36"/>
    <mergeCell ref="A38:D38"/>
    <mergeCell ref="G38:J38"/>
    <mergeCell ref="G41:J41"/>
    <mergeCell ref="A42:A43"/>
    <mergeCell ref="B42:B43"/>
    <mergeCell ref="C42:D42"/>
    <mergeCell ref="E42:E43"/>
    <mergeCell ref="G42:J42"/>
    <mergeCell ref="G43:J43"/>
    <mergeCell ref="G44:J44"/>
    <mergeCell ref="G45:J45"/>
    <mergeCell ref="G46:J46"/>
    <mergeCell ref="A64:D64"/>
    <mergeCell ref="A66:D66"/>
    <mergeCell ref="A70:A71"/>
    <mergeCell ref="B70:B71"/>
    <mergeCell ref="C70:D70"/>
    <mergeCell ref="E70:E71"/>
    <mergeCell ref="A91:D91"/>
    <mergeCell ref="A93:D93"/>
    <mergeCell ref="A97:A98"/>
    <mergeCell ref="B97:B98"/>
    <mergeCell ref="C97:D97"/>
    <mergeCell ref="E97:E98"/>
    <mergeCell ref="A120:D120"/>
    <mergeCell ref="A122:D122"/>
    <mergeCell ref="A126:A127"/>
    <mergeCell ref="B126:B127"/>
    <mergeCell ref="C126:D126"/>
    <mergeCell ref="E126:E127"/>
    <mergeCell ref="A146:D146"/>
    <mergeCell ref="A148:D148"/>
    <mergeCell ref="A152:A153"/>
    <mergeCell ref="B152:B153"/>
    <mergeCell ref="C152:D152"/>
    <mergeCell ref="E152:E153"/>
    <mergeCell ref="A172:D172"/>
    <mergeCell ref="A174:D174"/>
    <mergeCell ref="A178:A179"/>
    <mergeCell ref="B178:B179"/>
    <mergeCell ref="C178:D178"/>
    <mergeCell ref="E178:E179"/>
    <mergeCell ref="A195:D195"/>
    <mergeCell ref="A197:D197"/>
    <mergeCell ref="A201:A202"/>
    <mergeCell ref="B201:B202"/>
    <mergeCell ref="C201:D201"/>
    <mergeCell ref="E201:E202"/>
    <mergeCell ref="A223:D223"/>
    <mergeCell ref="A225:D225"/>
    <mergeCell ref="A229:A230"/>
    <mergeCell ref="B229:B230"/>
    <mergeCell ref="C229:D229"/>
    <mergeCell ref="E229:E230"/>
    <mergeCell ref="A247:D247"/>
    <mergeCell ref="A249:D249"/>
    <mergeCell ref="A253:A254"/>
    <mergeCell ref="B253:B254"/>
    <mergeCell ref="C253:D253"/>
    <mergeCell ref="E253:E2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Urząd Miejski</cp:lastModifiedBy>
  <dcterms:created xsi:type="dcterms:W3CDTF">2003-05-07T08:54:03Z</dcterms:created>
  <dcterms:modified xsi:type="dcterms:W3CDTF">2003-07-14T11:44:19Z</dcterms:modified>
  <cp:category/>
  <cp:version/>
  <cp:contentType/>
  <cp:contentStatus/>
</cp:coreProperties>
</file>